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7e5d24e34da2f17/デスクトップ/記録連絡票/"/>
    </mc:Choice>
  </mc:AlternateContent>
  <xr:revisionPtr revIDLastSave="0" documentId="13_ncr:1_{5D2371A0-92F6-46E7-A2BB-8E2F21ECC015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予選リーグ" sheetId="3" r:id="rId1"/>
    <sheet name="決勝トーナメント" sheetId="2" r:id="rId2"/>
  </sheets>
  <definedNames>
    <definedName name="_xlnm.Print_Area" localSheetId="1">決勝トーナメント!$A$1:$AG$60</definedName>
  </definedNames>
  <calcPr calcId="181029"/>
</workbook>
</file>

<file path=xl/calcChain.xml><?xml version="1.0" encoding="utf-8"?>
<calcChain xmlns="http://schemas.openxmlformats.org/spreadsheetml/2006/main">
  <c r="AE57" i="3" l="1"/>
  <c r="Y57" i="3"/>
  <c r="X57" i="3"/>
  <c r="R57" i="3"/>
  <c r="Q57" i="3"/>
  <c r="K57" i="3"/>
  <c r="J57" i="3"/>
  <c r="D57" i="3"/>
  <c r="AE56" i="3"/>
  <c r="Y56" i="3"/>
  <c r="X56" i="3"/>
  <c r="R56" i="3"/>
  <c r="Q56" i="3"/>
  <c r="K56" i="3"/>
  <c r="J56" i="3"/>
  <c r="D56" i="3"/>
  <c r="AC54" i="3"/>
  <c r="Y54" i="3"/>
  <c r="V54" i="3"/>
  <c r="R54" i="3"/>
  <c r="O54" i="3"/>
  <c r="K54" i="3"/>
  <c r="H54" i="3"/>
  <c r="D54" i="3"/>
  <c r="AE49" i="3"/>
  <c r="Y49" i="3"/>
  <c r="X49" i="3"/>
  <c r="R49" i="3"/>
  <c r="Q49" i="3"/>
  <c r="K49" i="3"/>
  <c r="J49" i="3"/>
  <c r="D49" i="3"/>
  <c r="AE48" i="3"/>
  <c r="Y48" i="3"/>
  <c r="X48" i="3"/>
  <c r="R48" i="3"/>
  <c r="Q48" i="3"/>
  <c r="K48" i="3"/>
  <c r="J48" i="3"/>
  <c r="D48" i="3"/>
  <c r="AC46" i="3"/>
  <c r="Y46" i="3"/>
  <c r="V46" i="3"/>
  <c r="R46" i="3"/>
  <c r="O46" i="3"/>
  <c r="K46" i="3"/>
  <c r="H46" i="3"/>
  <c r="D46" i="3"/>
  <c r="AE41" i="3"/>
  <c r="Y41" i="3"/>
  <c r="X41" i="3"/>
  <c r="R41" i="3"/>
  <c r="Q41" i="3"/>
  <c r="K41" i="3"/>
  <c r="J41" i="3"/>
  <c r="D41" i="3"/>
  <c r="AE40" i="3"/>
  <c r="Y40" i="3"/>
  <c r="X40" i="3"/>
  <c r="R40" i="3"/>
  <c r="Q40" i="3"/>
  <c r="K40" i="3"/>
  <c r="J40" i="3"/>
  <c r="D40" i="3"/>
  <c r="AC38" i="3"/>
  <c r="Y38" i="3"/>
  <c r="V38" i="3"/>
  <c r="R38" i="3"/>
  <c r="O38" i="3"/>
  <c r="K38" i="3"/>
  <c r="H38" i="3"/>
  <c r="D38" i="3"/>
  <c r="AE33" i="3"/>
  <c r="Y33" i="3"/>
  <c r="X33" i="3"/>
  <c r="R33" i="3"/>
  <c r="Q33" i="3"/>
  <c r="K33" i="3"/>
  <c r="J33" i="3"/>
  <c r="D33" i="3"/>
  <c r="AE32" i="3"/>
  <c r="Y32" i="3"/>
  <c r="X32" i="3"/>
  <c r="R32" i="3"/>
  <c r="Q32" i="3"/>
  <c r="K32" i="3"/>
  <c r="J32" i="3"/>
  <c r="D32" i="3"/>
  <c r="AC30" i="3"/>
  <c r="Y30" i="3"/>
  <c r="V30" i="3"/>
  <c r="R30" i="3"/>
  <c r="O30" i="3"/>
  <c r="K30" i="3"/>
  <c r="H30" i="3"/>
  <c r="D30" i="3"/>
  <c r="AE25" i="3"/>
  <c r="Y25" i="3"/>
  <c r="X25" i="3"/>
  <c r="R25" i="3"/>
  <c r="Q25" i="3"/>
  <c r="K25" i="3"/>
  <c r="J25" i="3"/>
  <c r="D25" i="3"/>
  <c r="AE24" i="3"/>
  <c r="Y24" i="3"/>
  <c r="X24" i="3"/>
  <c r="R24" i="3"/>
  <c r="Q24" i="3"/>
  <c r="K24" i="3"/>
  <c r="J24" i="3"/>
  <c r="AC22" i="3"/>
  <c r="Y22" i="3"/>
  <c r="V22" i="3"/>
  <c r="R22" i="3"/>
  <c r="O22" i="3"/>
  <c r="K22" i="3"/>
  <c r="H22" i="3"/>
  <c r="D22" i="3"/>
  <c r="AE17" i="3"/>
  <c r="Y17" i="3"/>
  <c r="X17" i="3"/>
  <c r="R17" i="3"/>
  <c r="Q17" i="3"/>
  <c r="K17" i="3"/>
  <c r="J17" i="3"/>
  <c r="D17" i="3"/>
  <c r="AE16" i="3"/>
  <c r="Y16" i="3"/>
  <c r="X16" i="3"/>
  <c r="R16" i="3"/>
  <c r="Q16" i="3"/>
  <c r="K16" i="3"/>
  <c r="J16" i="3"/>
  <c r="D16" i="3"/>
  <c r="AC14" i="3"/>
  <c r="Y14" i="3"/>
  <c r="V14" i="3"/>
  <c r="R14" i="3"/>
  <c r="O14" i="3"/>
  <c r="K14" i="3"/>
  <c r="H14" i="3"/>
  <c r="D14" i="3"/>
  <c r="X13" i="2"/>
  <c r="W56" i="2"/>
  <c r="W55" i="2"/>
  <c r="W54" i="2"/>
  <c r="W53" i="2"/>
  <c r="W52" i="2"/>
  <c r="W51" i="2"/>
</calcChain>
</file>

<file path=xl/sharedStrings.xml><?xml version="1.0" encoding="utf-8"?>
<sst xmlns="http://schemas.openxmlformats.org/spreadsheetml/2006/main" count="421" uniqueCount="135">
  <si>
    <t>成年男子</t>
    <rPh sb="0" eb="2">
      <t>セイネン</t>
    </rPh>
    <rPh sb="2" eb="4">
      <t>ダンシ</t>
    </rPh>
    <phoneticPr fontId="2"/>
  </si>
  <si>
    <t>少年男子</t>
    <rPh sb="0" eb="2">
      <t>ショウネン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</si>
  <si>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</si>
  <si>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</si>
  <si>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種別</t>
    <rPh sb="0" eb="2">
      <t>シュベツ</t>
    </rPh>
    <phoneticPr fontId="2"/>
  </si>
  <si>
    <t>福島</t>
    <rPh sb="0" eb="2">
      <t>フクシマ</t>
    </rPh>
    <phoneticPr fontId="2"/>
  </si>
  <si>
    <t>山形</t>
    <rPh sb="0" eb="2">
      <t>ヤマガタ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</si>
  <si>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</si>
  <si>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</si>
  <si>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岩手</t>
    <rPh sb="0" eb="2">
      <t>イワテ</t>
    </rPh>
    <phoneticPr fontId="2"/>
  </si>
  <si>
    <t>青森</t>
    <rPh sb="0" eb="2">
      <t>アオモリ</t>
    </rPh>
    <phoneticPr fontId="2"/>
  </si>
  <si>
    <t>■競技成績一覧表</t>
    <rPh sb="1" eb="3">
      <t>キョウギ</t>
    </rPh>
    <rPh sb="3" eb="5">
      <t>セイセキ</t>
    </rPh>
    <rPh sb="5" eb="8">
      <t>イチランヒョウ</t>
    </rPh>
    <phoneticPr fontId="2"/>
  </si>
  <si>
    <t>県名</t>
    <rPh sb="0" eb="1">
      <t>ケン</t>
    </rPh>
    <rPh sb="1" eb="2">
      <t>メイ</t>
    </rPh>
    <phoneticPr fontId="2"/>
  </si>
  <si>
    <t>順位</t>
    <rPh sb="0" eb="2">
      <t>ジュンイ</t>
    </rPh>
    <phoneticPr fontId="2"/>
  </si>
  <si>
    <t>総合得点</t>
    <rPh sb="0" eb="2">
      <t>ソウゴウ</t>
    </rPh>
    <rPh sb="2" eb="4">
      <t>トクテン</t>
    </rPh>
    <phoneticPr fontId="2"/>
  </si>
  <si>
    <t>総合順位</t>
    <rPh sb="0" eb="2">
      <t>ソウゴウ</t>
    </rPh>
    <rPh sb="2" eb="4">
      <t>ジュンイ</t>
    </rPh>
    <phoneticPr fontId="2"/>
  </si>
  <si>
    <t>得　点</t>
    <rPh sb="0" eb="1">
      <t>トク</t>
    </rPh>
    <rPh sb="2" eb="3">
      <t>テン</t>
    </rPh>
    <phoneticPr fontId="2"/>
  </si>
  <si>
    <t>（注）</t>
    <rPh sb="1" eb="2">
      <t>チュウ</t>
    </rPh>
    <phoneticPr fontId="2"/>
  </si>
  <si>
    <t>1)各種別毎１位７点、２位５点、３位３．５点、５位１．５点とする。</t>
    <rPh sb="2" eb="3">
      <t>カク</t>
    </rPh>
    <rPh sb="3" eb="5">
      <t>シュベツ</t>
    </rPh>
    <rPh sb="5" eb="6">
      <t>ゴト</t>
    </rPh>
    <rPh sb="7" eb="8">
      <t>イ</t>
    </rPh>
    <rPh sb="9" eb="10">
      <t>テン</t>
    </rPh>
    <rPh sb="12" eb="13">
      <t>イ</t>
    </rPh>
    <rPh sb="14" eb="15">
      <t>テン</t>
    </rPh>
    <rPh sb="17" eb="18">
      <t>イ</t>
    </rPh>
    <rPh sb="21" eb="22">
      <t>テン</t>
    </rPh>
    <rPh sb="24" eb="25">
      <t>イ</t>
    </rPh>
    <rPh sb="28" eb="29">
      <t>テン</t>
    </rPh>
    <phoneticPr fontId="2"/>
  </si>
  <si>
    <t>≪成年男子≫</t>
    <rPh sb="1" eb="3">
      <t>セイネン</t>
    </rPh>
    <rPh sb="3" eb="5">
      <t>ダンシ</t>
    </rPh>
    <phoneticPr fontId="2"/>
  </si>
  <si>
    <t>≪少年女子≫</t>
    <rPh sb="1" eb="3">
      <t>ショウネン</t>
    </rPh>
    <rPh sb="3" eb="5">
      <t>ジョシ</t>
    </rPh>
    <phoneticPr fontId="2"/>
  </si>
  <si>
    <t>≪成年女子≫</t>
    <rPh sb="1" eb="3">
      <t>セイネン</t>
    </rPh>
    <rPh sb="3" eb="5">
      <t>ジョシ</t>
    </rPh>
    <phoneticPr fontId="2"/>
  </si>
  <si>
    <t>（A～Dコート）</t>
    <phoneticPr fontId="2"/>
  </si>
  <si>
    <t>≪少年男子≫</t>
    <rPh sb="1" eb="5">
      <t>ショウネンダンシ</t>
    </rPh>
    <phoneticPr fontId="2"/>
  </si>
  <si>
    <t>8月20日（日）決勝トーナメント・優勝決定戦</t>
    <rPh sb="1" eb="2">
      <t>ガツ</t>
    </rPh>
    <rPh sb="4" eb="5">
      <t>ニチ</t>
    </rPh>
    <rPh sb="6" eb="7">
      <t>ニチ</t>
    </rPh>
    <rPh sb="8" eb="10">
      <t>ケッショウ</t>
    </rPh>
    <rPh sb="17" eb="19">
      <t>ユウショウ</t>
    </rPh>
    <rPh sb="19" eb="22">
      <t>ケッテイセン</t>
    </rPh>
    <phoneticPr fontId="2"/>
  </si>
  <si>
    <t>2)総合の順位は４種別の得点を合計したもの。但し同点の場合は順位を共有し、次の順位を次位とする。</t>
    <rPh sb="2" eb="4">
      <t>ソウゴウ</t>
    </rPh>
    <rPh sb="5" eb="7">
      <t>ジュンイ</t>
    </rPh>
    <rPh sb="9" eb="11">
      <t>シュベツ</t>
    </rPh>
    <rPh sb="12" eb="14">
      <t>トクテン</t>
    </rPh>
    <rPh sb="15" eb="17">
      <t>ゴウケイ</t>
    </rPh>
    <rPh sb="22" eb="23">
      <t>タダ</t>
    </rPh>
    <rPh sb="24" eb="26">
      <t>ドウテン</t>
    </rPh>
    <rPh sb="27" eb="29">
      <t>バアイ</t>
    </rPh>
    <rPh sb="30" eb="32">
      <t>ジュンイ</t>
    </rPh>
    <rPh sb="33" eb="35">
      <t>キョウユウ</t>
    </rPh>
    <rPh sb="37" eb="38">
      <t>ツギ</t>
    </rPh>
    <rPh sb="39" eb="41">
      <t>ジュンイ</t>
    </rPh>
    <rPh sb="42" eb="43">
      <t>ツギ</t>
    </rPh>
    <rPh sb="43" eb="44">
      <t>イ</t>
    </rPh>
    <phoneticPr fontId="2"/>
  </si>
  <si>
    <t>3)総合成績第１位から第３位までの県に表彰状を、第１位の県に東北総合体育大会会長トロフィー（持ち回り）を授与する。</t>
    <phoneticPr fontId="2"/>
  </si>
  <si>
    <t>4)各種別の第１位から第３位まで賞状を授与する。</t>
    <rPh sb="2" eb="4">
      <t>カクシュ</t>
    </rPh>
    <rPh sb="4" eb="5">
      <t>ベツ</t>
    </rPh>
    <rPh sb="6" eb="7">
      <t>ダイ</t>
    </rPh>
    <rPh sb="8" eb="9">
      <t>イ</t>
    </rPh>
    <rPh sb="11" eb="12">
      <t>ダイ</t>
    </rPh>
    <rPh sb="13" eb="14">
      <t>イ</t>
    </rPh>
    <rPh sb="16" eb="18">
      <t>ショウジョウ</t>
    </rPh>
    <rPh sb="19" eb="21">
      <t>ジュヨ</t>
    </rPh>
    <phoneticPr fontId="2"/>
  </si>
  <si>
    <t>第3代表
決定戦</t>
    <rPh sb="0" eb="1">
      <t>ダイ</t>
    </rPh>
    <rPh sb="2" eb="4">
      <t>ダイヒョウ</t>
    </rPh>
    <rPh sb="5" eb="8">
      <t>ケッテイセン</t>
    </rPh>
    <phoneticPr fontId="2"/>
  </si>
  <si>
    <t>15-16</t>
    <phoneticPr fontId="2"/>
  </si>
  <si>
    <t>10-12</t>
    <phoneticPr fontId="2"/>
  </si>
  <si>
    <t>27-4</t>
    <phoneticPr fontId="2"/>
  </si>
  <si>
    <t>13-12</t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</si>
  <si>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</si>
  <si>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</si>
  <si>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</si>
  <si>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</si>
  <si>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65</t>
    <phoneticPr fontId="2"/>
  </si>
  <si>
    <t>22-10</t>
    <phoneticPr fontId="2"/>
  </si>
  <si>
    <t>19-8</t>
    <phoneticPr fontId="2"/>
  </si>
  <si>
    <t>23-15</t>
    <phoneticPr fontId="2"/>
  </si>
  <si>
    <t>15-14</t>
    <phoneticPr fontId="2"/>
  </si>
  <si>
    <t>15-19</t>
    <phoneticPr fontId="2"/>
  </si>
  <si>
    <t>16-30</t>
    <phoneticPr fontId="2"/>
  </si>
  <si>
    <t>12-21</t>
    <phoneticPr fontId="2"/>
  </si>
  <si>
    <t>18-26</t>
    <phoneticPr fontId="2"/>
  </si>
  <si>
    <t>61</t>
    <phoneticPr fontId="2"/>
  </si>
  <si>
    <t>23-17</t>
    <phoneticPr fontId="2"/>
  </si>
  <si>
    <t>19-20</t>
    <phoneticPr fontId="2"/>
  </si>
  <si>
    <t>28-15</t>
    <phoneticPr fontId="2"/>
  </si>
  <si>
    <t>24-8</t>
    <phoneticPr fontId="2"/>
  </si>
  <si>
    <t>60</t>
    <phoneticPr fontId="2"/>
  </si>
  <si>
    <t>1Q</t>
  </si>
  <si>
    <t>2Q</t>
  </si>
  <si>
    <t>3Q</t>
  </si>
  <si>
    <t>4Q</t>
  </si>
  <si>
    <t>30-9</t>
    <phoneticPr fontId="2"/>
  </si>
  <si>
    <t>27-18</t>
    <phoneticPr fontId="2"/>
  </si>
  <si>
    <t>21-16</t>
    <phoneticPr fontId="2"/>
  </si>
  <si>
    <t>13-20</t>
    <phoneticPr fontId="2"/>
  </si>
  <si>
    <t>19-26</t>
    <phoneticPr fontId="2"/>
  </si>
  <si>
    <t>21-22</t>
    <phoneticPr fontId="2"/>
  </si>
  <si>
    <t>20-36</t>
    <phoneticPr fontId="2"/>
  </si>
  <si>
    <t>14-17</t>
    <phoneticPr fontId="2"/>
  </si>
  <si>
    <t>74</t>
    <phoneticPr fontId="2"/>
  </si>
  <si>
    <t>33-17</t>
    <phoneticPr fontId="2"/>
  </si>
  <si>
    <t>21-17</t>
    <phoneticPr fontId="2"/>
  </si>
  <si>
    <t>25-14</t>
    <phoneticPr fontId="2"/>
  </si>
  <si>
    <t>20-22</t>
    <phoneticPr fontId="2"/>
  </si>
  <si>
    <t>21-25</t>
    <phoneticPr fontId="2"/>
  </si>
  <si>
    <t>23-21</t>
    <phoneticPr fontId="2"/>
  </si>
  <si>
    <t>24-21</t>
    <phoneticPr fontId="2"/>
  </si>
  <si>
    <t>89</t>
    <phoneticPr fontId="2"/>
  </si>
  <si>
    <t>31-17</t>
    <phoneticPr fontId="2"/>
  </si>
  <si>
    <t>17-8</t>
    <phoneticPr fontId="2"/>
  </si>
  <si>
    <t>10-20</t>
    <phoneticPr fontId="2"/>
  </si>
  <si>
    <t>8-16</t>
    <phoneticPr fontId="2"/>
  </si>
  <si>
    <t>1Q 27-10</t>
    <phoneticPr fontId="2"/>
  </si>
  <si>
    <t>2Q 13-23</t>
    <phoneticPr fontId="2"/>
  </si>
  <si>
    <t>3Q 26-24</t>
    <phoneticPr fontId="2"/>
  </si>
  <si>
    <t>4Q 22-32</t>
    <phoneticPr fontId="2"/>
  </si>
  <si>
    <t>32-16</t>
    <phoneticPr fontId="2"/>
  </si>
  <si>
    <t>15-8</t>
    <phoneticPr fontId="2"/>
  </si>
  <si>
    <t>20-17</t>
    <phoneticPr fontId="2"/>
  </si>
  <si>
    <t>21-7</t>
    <phoneticPr fontId="2"/>
  </si>
  <si>
    <t>1Q 19-13</t>
    <phoneticPr fontId="2"/>
  </si>
  <si>
    <t>2Q 20-15</t>
    <phoneticPr fontId="2"/>
  </si>
  <si>
    <t>3Q 21-21</t>
    <phoneticPr fontId="2"/>
  </si>
  <si>
    <t>4Q 19-27</t>
    <phoneticPr fontId="2"/>
  </si>
  <si>
    <t>76</t>
    <phoneticPr fontId="2"/>
  </si>
  <si>
    <t>34-22</t>
    <phoneticPr fontId="2"/>
  </si>
  <si>
    <t>34-17</t>
    <phoneticPr fontId="2"/>
  </si>
  <si>
    <t>27-19</t>
    <phoneticPr fontId="2"/>
  </si>
  <si>
    <t>26-14</t>
    <phoneticPr fontId="2"/>
  </si>
  <si>
    <t>23-22</t>
    <phoneticPr fontId="2"/>
  </si>
  <si>
    <t>23-18</t>
    <phoneticPr fontId="2"/>
  </si>
  <si>
    <t>25-20</t>
    <phoneticPr fontId="2"/>
  </si>
  <si>
    <t>第50回東北総合体育大会バスケットボール競技　組合せ</t>
    <rPh sb="0" eb="1">
      <t>ダイ</t>
    </rPh>
    <rPh sb="3" eb="4">
      <t>カイ</t>
    </rPh>
    <rPh sb="4" eb="6">
      <t>トウホク</t>
    </rPh>
    <rPh sb="6" eb="8">
      <t>ソウゴウ</t>
    </rPh>
    <rPh sb="8" eb="10">
      <t>タイイク</t>
    </rPh>
    <rPh sb="10" eb="12">
      <t>タイカイ</t>
    </rPh>
    <rPh sb="20" eb="22">
      <t>キョウギ</t>
    </rPh>
    <rPh sb="23" eb="25">
      <t>クミアワ</t>
    </rPh>
    <phoneticPr fontId="2"/>
  </si>
  <si>
    <t>成年男子</t>
    <rPh sb="0" eb="4">
      <t>セイネンダンシ</t>
    </rPh>
    <phoneticPr fontId="2"/>
  </si>
  <si>
    <t>少年女子</t>
    <rPh sb="0" eb="4">
      <t>ショウネンジョシ</t>
    </rPh>
    <phoneticPr fontId="2"/>
  </si>
  <si>
    <t>成年女子</t>
    <rPh sb="0" eb="4">
      <t>セイネンジョシ</t>
    </rPh>
    <phoneticPr fontId="2"/>
  </si>
  <si>
    <t>Ａﾌﾞﾛｯｸ</t>
    <phoneticPr fontId="2"/>
  </si>
  <si>
    <t>ａ</t>
    <phoneticPr fontId="2"/>
  </si>
  <si>
    <t>青　森</t>
    <rPh sb="0" eb="1">
      <t>アオ</t>
    </rPh>
    <rPh sb="2" eb="3">
      <t>モリ</t>
    </rPh>
    <phoneticPr fontId="2"/>
  </si>
  <si>
    <t>秋　田</t>
    <rPh sb="0" eb="1">
      <t>アキ</t>
    </rPh>
    <rPh sb="2" eb="3">
      <t>タ</t>
    </rPh>
    <phoneticPr fontId="2"/>
  </si>
  <si>
    <t>宮　城</t>
    <rPh sb="0" eb="1">
      <t>ミヤ</t>
    </rPh>
    <rPh sb="2" eb="3">
      <t>シロ</t>
    </rPh>
    <phoneticPr fontId="2"/>
  </si>
  <si>
    <t>山　形</t>
    <rPh sb="0" eb="1">
      <t>ヤマ</t>
    </rPh>
    <rPh sb="2" eb="3">
      <t>カタチ</t>
    </rPh>
    <phoneticPr fontId="2"/>
  </si>
  <si>
    <t>ｂ</t>
    <phoneticPr fontId="2"/>
  </si>
  <si>
    <t>岩　手</t>
    <rPh sb="0" eb="1">
      <t>イワ</t>
    </rPh>
    <rPh sb="2" eb="3">
      <t>テ</t>
    </rPh>
    <phoneticPr fontId="2"/>
  </si>
  <si>
    <t>福　島</t>
    <rPh sb="0" eb="1">
      <t>フク</t>
    </rPh>
    <rPh sb="2" eb="3">
      <t>シマ</t>
    </rPh>
    <phoneticPr fontId="2"/>
  </si>
  <si>
    <t>ｃ</t>
    <phoneticPr fontId="2"/>
  </si>
  <si>
    <t>Ｂﾌﾞﾛｯｸ</t>
    <phoneticPr fontId="2"/>
  </si>
  <si>
    <t>a'</t>
    <phoneticPr fontId="2"/>
  </si>
  <si>
    <t>b'</t>
    <phoneticPr fontId="2"/>
  </si>
  <si>
    <t>秋　田</t>
    <rPh sb="0" eb="1">
      <t>アキ</t>
    </rPh>
    <rPh sb="2" eb="3">
      <t>デン</t>
    </rPh>
    <phoneticPr fontId="2"/>
  </si>
  <si>
    <t>c'</t>
    <phoneticPr fontId="2"/>
  </si>
  <si>
    <t>８月１９日（土）</t>
    <rPh sb="1" eb="2">
      <t>ガツ</t>
    </rPh>
    <rPh sb="4" eb="5">
      <t>ニチ</t>
    </rPh>
    <rPh sb="6" eb="7">
      <t>ド</t>
    </rPh>
    <phoneticPr fontId="2"/>
  </si>
  <si>
    <t>ブロック別予選リーグ</t>
    <rPh sb="4" eb="5">
      <t>ベツ</t>
    </rPh>
    <rPh sb="5" eb="7">
      <t>ヨセン</t>
    </rPh>
    <phoneticPr fontId="2"/>
  </si>
  <si>
    <t>コート</t>
    <phoneticPr fontId="2"/>
  </si>
  <si>
    <t>Ａコート</t>
    <phoneticPr fontId="2"/>
  </si>
  <si>
    <t>Ｂコート</t>
    <phoneticPr fontId="2"/>
  </si>
  <si>
    <t>Ｃコート</t>
    <phoneticPr fontId="2"/>
  </si>
  <si>
    <t>Ｄコート</t>
    <phoneticPr fontId="2"/>
  </si>
  <si>
    <t xml:space="preserve"> 9:00～</t>
    <phoneticPr fontId="2"/>
  </si>
  <si>
    <t>a</t>
    <phoneticPr fontId="2"/>
  </si>
  <si>
    <t>－</t>
    <phoneticPr fontId="2"/>
  </si>
  <si>
    <t>vs</t>
    <phoneticPr fontId="2"/>
  </si>
  <si>
    <t>10:30～</t>
    <phoneticPr fontId="2"/>
  </si>
  <si>
    <t>12:00～</t>
    <phoneticPr fontId="2"/>
  </si>
  <si>
    <t>c</t>
    <phoneticPr fontId="2"/>
  </si>
  <si>
    <t>b</t>
    <phoneticPr fontId="2"/>
  </si>
  <si>
    <t>13:30～</t>
    <phoneticPr fontId="2"/>
  </si>
  <si>
    <t>15:00～</t>
    <phoneticPr fontId="2"/>
  </si>
  <si>
    <t>OT</t>
    <phoneticPr fontId="2"/>
  </si>
  <si>
    <t>16:30～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</si>
</sst>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dashed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1" fillId="0" borderId="2" xfId="0" applyFont="1" applyBorder="1">
      <alignment vertical="center"/>
    </xf>
    <xf numFmtId="0" fontId="5" fillId="0" borderId="0" xfId="0" applyFont="1">
      <alignment vertical="center"/>
    </xf>
    <xf numFmtId="0" fontId="1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top" textRotation="255"/>
    </xf>
    <xf numFmtId="0" fontId="8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0" fillId="0" borderId="9" xfId="0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0" xfId="0" applyFont="1" applyAlignment="1">
      <alignment horizontal="center" vertical="top" textRotation="255" shrinkToFit="1"/>
    </xf>
    <xf numFmtId="0" fontId="10" fillId="0" borderId="11" xfId="0" applyFont="1" applyBorder="1" applyAlignment="1">
      <alignment horizontal="center" vertical="top" textRotation="255" shrinkToFit="1"/>
    </xf>
    <xf numFmtId="0" fontId="10" fillId="0" borderId="11" xfId="0" applyFont="1" applyBorder="1" applyAlignment="1">
      <alignment vertical="center" shrinkToFit="1"/>
    </xf>
    <xf numFmtId="0" fontId="4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top" textRotation="255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distributed" vertical="center" shrinkToFit="1"/>
    </xf>
    <xf numFmtId="0" fontId="14" fillId="0" borderId="0" xfId="0" applyFont="1" applyAlignment="1">
      <alignment vertical="center" shrinkToFi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shrinkToFit="1"/>
    </xf>
    <xf numFmtId="0" fontId="10" fillId="0" borderId="12" xfId="0" applyFont="1" applyBorder="1" applyAlignment="1">
      <alignment horizontal="right"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49" fontId="4" fillId="0" borderId="15" xfId="0" applyNumberFormat="1" applyFont="1" applyBorder="1" applyAlignment="1">
      <alignment vertical="center" shrinkToFit="1"/>
    </xf>
    <xf numFmtId="0" fontId="10" fillId="0" borderId="16" xfId="0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49" fontId="15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16" fillId="0" borderId="0" xfId="0" applyNumberFormat="1" applyFont="1" applyAlignment="1">
      <alignment horizontal="center"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right" vertical="center" shrinkToFit="1"/>
    </xf>
    <xf numFmtId="0" fontId="15" fillId="0" borderId="0" xfId="0" applyFont="1" applyAlignment="1">
      <alignment horizontal="left" vertical="center" shrinkToFit="1"/>
    </xf>
    <xf numFmtId="49" fontId="15" fillId="0" borderId="12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15" fillId="0" borderId="16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distributed" textRotation="255" shrinkToFit="1"/>
    </xf>
    <xf numFmtId="0" fontId="7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textRotation="255" wrapText="1" shrinkToFit="1"/>
    </xf>
    <xf numFmtId="0" fontId="4" fillId="0" borderId="0" xfId="0" applyFont="1" applyAlignment="1">
      <alignment horizontal="center" vertical="distributed" textRotation="255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 shrinkToFit="1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4" fillId="0" borderId="0" xfId="0" applyFont="1" applyAlignment="1">
      <alignment horizontal="distributed" vertical="distributed" textRotation="255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 shrinkToFit="1"/>
    </xf>
    <xf numFmtId="49" fontId="15" fillId="0" borderId="12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shrinkToFit="1"/>
    </xf>
    <xf numFmtId="0" fontId="15" fillId="0" borderId="12" xfId="0" applyFont="1" applyBorder="1" applyAlignment="1">
      <alignment horizontal="right" vertical="center" shrinkToFit="1"/>
    </xf>
    <xf numFmtId="49" fontId="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5A94-D8D4-4C48-B131-C717C08D9CEC}">
  <dimension ref="A1:AE59"/>
  <sheetViews>
    <sheetView tabSelected="1" zoomScale="140" zoomScaleNormal="140" workbookViewId="0">
      <selection activeCell="AG48" sqref="AG48"/>
    </sheetView>
  </sheetViews>
  <sheetFormatPr defaultColWidth="9" defaultRowHeight="13.2" x14ac:dyDescent="0.2"/>
  <cols>
    <col min="1" max="1" width="3.109375" style="1" customWidth="1"/>
    <col min="2" max="2" width="6.21875" style="1" customWidth="1"/>
    <col min="3" max="3" width="5" style="1" customWidth="1"/>
    <col min="4" max="4" width="3.109375" style="1" customWidth="1"/>
    <col min="5" max="5" width="1.21875" style="1" customWidth="1"/>
    <col min="6" max="8" width="3.109375" style="1" customWidth="1"/>
    <col min="9" max="9" width="1.21875" style="1" customWidth="1"/>
    <col min="10" max="11" width="3.109375" style="1" customWidth="1"/>
    <col min="12" max="12" width="1.21875" style="1" customWidth="1"/>
    <col min="13" max="15" width="3.109375" style="1" customWidth="1"/>
    <col min="16" max="16" width="1.21875" style="1" customWidth="1"/>
    <col min="17" max="18" width="3.109375" style="1" customWidth="1"/>
    <col min="19" max="19" width="1.21875" style="1" customWidth="1"/>
    <col min="20" max="22" width="3.109375" style="1" customWidth="1"/>
    <col min="23" max="23" width="1.21875" style="1" customWidth="1"/>
    <col min="24" max="25" width="3.109375" style="1" customWidth="1"/>
    <col min="26" max="26" width="1.21875" style="1" customWidth="1"/>
    <col min="27" max="28" width="3.109375" style="1" customWidth="1"/>
    <col min="29" max="29" width="3.21875" style="1" customWidth="1"/>
    <col min="30" max="30" width="1.21875" style="1" customWidth="1"/>
    <col min="31" max="31" width="3.21875" style="1" customWidth="1"/>
    <col min="32" max="256" width="9" style="1"/>
    <col min="257" max="257" width="3.109375" style="1" customWidth="1"/>
    <col min="258" max="258" width="6.21875" style="1" customWidth="1"/>
    <col min="259" max="259" width="5" style="1" customWidth="1"/>
    <col min="260" max="260" width="3.109375" style="1" customWidth="1"/>
    <col min="261" max="261" width="1.21875" style="1" customWidth="1"/>
    <col min="262" max="264" width="3.109375" style="1" customWidth="1"/>
    <col min="265" max="265" width="1.21875" style="1" customWidth="1"/>
    <col min="266" max="267" width="3.109375" style="1" customWidth="1"/>
    <col min="268" max="268" width="1.21875" style="1" customWidth="1"/>
    <col min="269" max="271" width="3.109375" style="1" customWidth="1"/>
    <col min="272" max="272" width="1.21875" style="1" customWidth="1"/>
    <col min="273" max="274" width="3.109375" style="1" customWidth="1"/>
    <col min="275" max="275" width="1.21875" style="1" customWidth="1"/>
    <col min="276" max="278" width="3.109375" style="1" customWidth="1"/>
    <col min="279" max="279" width="1.21875" style="1" customWidth="1"/>
    <col min="280" max="281" width="3.109375" style="1" customWidth="1"/>
    <col min="282" max="282" width="1.21875" style="1" customWidth="1"/>
    <col min="283" max="284" width="3.109375" style="1" customWidth="1"/>
    <col min="285" max="285" width="3.21875" style="1" customWidth="1"/>
    <col min="286" max="286" width="1.21875" style="1" customWidth="1"/>
    <col min="287" max="287" width="3.21875" style="1" customWidth="1"/>
    <col min="288" max="512" width="9" style="1"/>
    <col min="513" max="513" width="3.109375" style="1" customWidth="1"/>
    <col min="514" max="514" width="6.21875" style="1" customWidth="1"/>
    <col min="515" max="515" width="5" style="1" customWidth="1"/>
    <col min="516" max="516" width="3.109375" style="1" customWidth="1"/>
    <col min="517" max="517" width="1.21875" style="1" customWidth="1"/>
    <col min="518" max="520" width="3.109375" style="1" customWidth="1"/>
    <col min="521" max="521" width="1.21875" style="1" customWidth="1"/>
    <col min="522" max="523" width="3.109375" style="1" customWidth="1"/>
    <col min="524" max="524" width="1.21875" style="1" customWidth="1"/>
    <col min="525" max="527" width="3.109375" style="1" customWidth="1"/>
    <col min="528" max="528" width="1.21875" style="1" customWidth="1"/>
    <col min="529" max="530" width="3.109375" style="1" customWidth="1"/>
    <col min="531" max="531" width="1.21875" style="1" customWidth="1"/>
    <col min="532" max="534" width="3.109375" style="1" customWidth="1"/>
    <col min="535" max="535" width="1.21875" style="1" customWidth="1"/>
    <col min="536" max="537" width="3.109375" style="1" customWidth="1"/>
    <col min="538" max="538" width="1.21875" style="1" customWidth="1"/>
    <col min="539" max="540" width="3.109375" style="1" customWidth="1"/>
    <col min="541" max="541" width="3.21875" style="1" customWidth="1"/>
    <col min="542" max="542" width="1.21875" style="1" customWidth="1"/>
    <col min="543" max="543" width="3.21875" style="1" customWidth="1"/>
    <col min="544" max="768" width="9" style="1"/>
    <col min="769" max="769" width="3.109375" style="1" customWidth="1"/>
    <col min="770" max="770" width="6.21875" style="1" customWidth="1"/>
    <col min="771" max="771" width="5" style="1" customWidth="1"/>
    <col min="772" max="772" width="3.109375" style="1" customWidth="1"/>
    <col min="773" max="773" width="1.21875" style="1" customWidth="1"/>
    <col min="774" max="776" width="3.109375" style="1" customWidth="1"/>
    <col min="777" max="777" width="1.21875" style="1" customWidth="1"/>
    <col min="778" max="779" width="3.109375" style="1" customWidth="1"/>
    <col min="780" max="780" width="1.21875" style="1" customWidth="1"/>
    <col min="781" max="783" width="3.109375" style="1" customWidth="1"/>
    <col min="784" max="784" width="1.21875" style="1" customWidth="1"/>
    <col min="785" max="786" width="3.109375" style="1" customWidth="1"/>
    <col min="787" max="787" width="1.21875" style="1" customWidth="1"/>
    <col min="788" max="790" width="3.109375" style="1" customWidth="1"/>
    <col min="791" max="791" width="1.21875" style="1" customWidth="1"/>
    <col min="792" max="793" width="3.109375" style="1" customWidth="1"/>
    <col min="794" max="794" width="1.21875" style="1" customWidth="1"/>
    <col min="795" max="796" width="3.109375" style="1" customWidth="1"/>
    <col min="797" max="797" width="3.21875" style="1" customWidth="1"/>
    <col min="798" max="798" width="1.21875" style="1" customWidth="1"/>
    <col min="799" max="799" width="3.21875" style="1" customWidth="1"/>
    <col min="800" max="1024" width="9" style="1"/>
    <col min="1025" max="1025" width="3.109375" style="1" customWidth="1"/>
    <col min="1026" max="1026" width="6.21875" style="1" customWidth="1"/>
    <col min="1027" max="1027" width="5" style="1" customWidth="1"/>
    <col min="1028" max="1028" width="3.109375" style="1" customWidth="1"/>
    <col min="1029" max="1029" width="1.21875" style="1" customWidth="1"/>
    <col min="1030" max="1032" width="3.109375" style="1" customWidth="1"/>
    <col min="1033" max="1033" width="1.21875" style="1" customWidth="1"/>
    <col min="1034" max="1035" width="3.109375" style="1" customWidth="1"/>
    <col min="1036" max="1036" width="1.21875" style="1" customWidth="1"/>
    <col min="1037" max="1039" width="3.109375" style="1" customWidth="1"/>
    <col min="1040" max="1040" width="1.21875" style="1" customWidth="1"/>
    <col min="1041" max="1042" width="3.109375" style="1" customWidth="1"/>
    <col min="1043" max="1043" width="1.21875" style="1" customWidth="1"/>
    <col min="1044" max="1046" width="3.109375" style="1" customWidth="1"/>
    <col min="1047" max="1047" width="1.21875" style="1" customWidth="1"/>
    <col min="1048" max="1049" width="3.109375" style="1" customWidth="1"/>
    <col min="1050" max="1050" width="1.21875" style="1" customWidth="1"/>
    <col min="1051" max="1052" width="3.109375" style="1" customWidth="1"/>
    <col min="1053" max="1053" width="3.21875" style="1" customWidth="1"/>
    <col min="1054" max="1054" width="1.21875" style="1" customWidth="1"/>
    <col min="1055" max="1055" width="3.21875" style="1" customWidth="1"/>
    <col min="1056" max="1280" width="9" style="1"/>
    <col min="1281" max="1281" width="3.109375" style="1" customWidth="1"/>
    <col min="1282" max="1282" width="6.21875" style="1" customWidth="1"/>
    <col min="1283" max="1283" width="5" style="1" customWidth="1"/>
    <col min="1284" max="1284" width="3.109375" style="1" customWidth="1"/>
    <col min="1285" max="1285" width="1.21875" style="1" customWidth="1"/>
    <col min="1286" max="1288" width="3.109375" style="1" customWidth="1"/>
    <col min="1289" max="1289" width="1.21875" style="1" customWidth="1"/>
    <col min="1290" max="1291" width="3.109375" style="1" customWidth="1"/>
    <col min="1292" max="1292" width="1.21875" style="1" customWidth="1"/>
    <col min="1293" max="1295" width="3.109375" style="1" customWidth="1"/>
    <col min="1296" max="1296" width="1.21875" style="1" customWidth="1"/>
    <col min="1297" max="1298" width="3.109375" style="1" customWidth="1"/>
    <col min="1299" max="1299" width="1.21875" style="1" customWidth="1"/>
    <col min="1300" max="1302" width="3.109375" style="1" customWidth="1"/>
    <col min="1303" max="1303" width="1.21875" style="1" customWidth="1"/>
    <col min="1304" max="1305" width="3.109375" style="1" customWidth="1"/>
    <col min="1306" max="1306" width="1.21875" style="1" customWidth="1"/>
    <col min="1307" max="1308" width="3.109375" style="1" customWidth="1"/>
    <col min="1309" max="1309" width="3.21875" style="1" customWidth="1"/>
    <col min="1310" max="1310" width="1.21875" style="1" customWidth="1"/>
    <col min="1311" max="1311" width="3.21875" style="1" customWidth="1"/>
    <col min="1312" max="1536" width="9" style="1"/>
    <col min="1537" max="1537" width="3.109375" style="1" customWidth="1"/>
    <col min="1538" max="1538" width="6.21875" style="1" customWidth="1"/>
    <col min="1539" max="1539" width="5" style="1" customWidth="1"/>
    <col min="1540" max="1540" width="3.109375" style="1" customWidth="1"/>
    <col min="1541" max="1541" width="1.21875" style="1" customWidth="1"/>
    <col min="1542" max="1544" width="3.109375" style="1" customWidth="1"/>
    <col min="1545" max="1545" width="1.21875" style="1" customWidth="1"/>
    <col min="1546" max="1547" width="3.109375" style="1" customWidth="1"/>
    <col min="1548" max="1548" width="1.21875" style="1" customWidth="1"/>
    <col min="1549" max="1551" width="3.109375" style="1" customWidth="1"/>
    <col min="1552" max="1552" width="1.21875" style="1" customWidth="1"/>
    <col min="1553" max="1554" width="3.109375" style="1" customWidth="1"/>
    <col min="1555" max="1555" width="1.21875" style="1" customWidth="1"/>
    <col min="1556" max="1558" width="3.109375" style="1" customWidth="1"/>
    <col min="1559" max="1559" width="1.21875" style="1" customWidth="1"/>
    <col min="1560" max="1561" width="3.109375" style="1" customWidth="1"/>
    <col min="1562" max="1562" width="1.21875" style="1" customWidth="1"/>
    <col min="1563" max="1564" width="3.109375" style="1" customWidth="1"/>
    <col min="1565" max="1565" width="3.21875" style="1" customWidth="1"/>
    <col min="1566" max="1566" width="1.21875" style="1" customWidth="1"/>
    <col min="1567" max="1567" width="3.21875" style="1" customWidth="1"/>
    <col min="1568" max="1792" width="9" style="1"/>
    <col min="1793" max="1793" width="3.109375" style="1" customWidth="1"/>
    <col min="1794" max="1794" width="6.21875" style="1" customWidth="1"/>
    <col min="1795" max="1795" width="5" style="1" customWidth="1"/>
    <col min="1796" max="1796" width="3.109375" style="1" customWidth="1"/>
    <col min="1797" max="1797" width="1.21875" style="1" customWidth="1"/>
    <col min="1798" max="1800" width="3.109375" style="1" customWidth="1"/>
    <col min="1801" max="1801" width="1.21875" style="1" customWidth="1"/>
    <col min="1802" max="1803" width="3.109375" style="1" customWidth="1"/>
    <col min="1804" max="1804" width="1.21875" style="1" customWidth="1"/>
    <col min="1805" max="1807" width="3.109375" style="1" customWidth="1"/>
    <col min="1808" max="1808" width="1.21875" style="1" customWidth="1"/>
    <col min="1809" max="1810" width="3.109375" style="1" customWidth="1"/>
    <col min="1811" max="1811" width="1.21875" style="1" customWidth="1"/>
    <col min="1812" max="1814" width="3.109375" style="1" customWidth="1"/>
    <col min="1815" max="1815" width="1.21875" style="1" customWidth="1"/>
    <col min="1816" max="1817" width="3.109375" style="1" customWidth="1"/>
    <col min="1818" max="1818" width="1.21875" style="1" customWidth="1"/>
    <col min="1819" max="1820" width="3.109375" style="1" customWidth="1"/>
    <col min="1821" max="1821" width="3.21875" style="1" customWidth="1"/>
    <col min="1822" max="1822" width="1.21875" style="1" customWidth="1"/>
    <col min="1823" max="1823" width="3.21875" style="1" customWidth="1"/>
    <col min="1824" max="2048" width="9" style="1"/>
    <col min="2049" max="2049" width="3.109375" style="1" customWidth="1"/>
    <col min="2050" max="2050" width="6.21875" style="1" customWidth="1"/>
    <col min="2051" max="2051" width="5" style="1" customWidth="1"/>
    <col min="2052" max="2052" width="3.109375" style="1" customWidth="1"/>
    <col min="2053" max="2053" width="1.21875" style="1" customWidth="1"/>
    <col min="2054" max="2056" width="3.109375" style="1" customWidth="1"/>
    <col min="2057" max="2057" width="1.21875" style="1" customWidth="1"/>
    <col min="2058" max="2059" width="3.109375" style="1" customWidth="1"/>
    <col min="2060" max="2060" width="1.21875" style="1" customWidth="1"/>
    <col min="2061" max="2063" width="3.109375" style="1" customWidth="1"/>
    <col min="2064" max="2064" width="1.21875" style="1" customWidth="1"/>
    <col min="2065" max="2066" width="3.109375" style="1" customWidth="1"/>
    <col min="2067" max="2067" width="1.21875" style="1" customWidth="1"/>
    <col min="2068" max="2070" width="3.109375" style="1" customWidth="1"/>
    <col min="2071" max="2071" width="1.21875" style="1" customWidth="1"/>
    <col min="2072" max="2073" width="3.109375" style="1" customWidth="1"/>
    <col min="2074" max="2074" width="1.21875" style="1" customWidth="1"/>
    <col min="2075" max="2076" width="3.109375" style="1" customWidth="1"/>
    <col min="2077" max="2077" width="3.21875" style="1" customWidth="1"/>
    <col min="2078" max="2078" width="1.21875" style="1" customWidth="1"/>
    <col min="2079" max="2079" width="3.21875" style="1" customWidth="1"/>
    <col min="2080" max="2304" width="9" style="1"/>
    <col min="2305" max="2305" width="3.109375" style="1" customWidth="1"/>
    <col min="2306" max="2306" width="6.21875" style="1" customWidth="1"/>
    <col min="2307" max="2307" width="5" style="1" customWidth="1"/>
    <col min="2308" max="2308" width="3.109375" style="1" customWidth="1"/>
    <col min="2309" max="2309" width="1.21875" style="1" customWidth="1"/>
    <col min="2310" max="2312" width="3.109375" style="1" customWidth="1"/>
    <col min="2313" max="2313" width="1.21875" style="1" customWidth="1"/>
    <col min="2314" max="2315" width="3.109375" style="1" customWidth="1"/>
    <col min="2316" max="2316" width="1.21875" style="1" customWidth="1"/>
    <col min="2317" max="2319" width="3.109375" style="1" customWidth="1"/>
    <col min="2320" max="2320" width="1.21875" style="1" customWidth="1"/>
    <col min="2321" max="2322" width="3.109375" style="1" customWidth="1"/>
    <col min="2323" max="2323" width="1.21875" style="1" customWidth="1"/>
    <col min="2324" max="2326" width="3.109375" style="1" customWidth="1"/>
    <col min="2327" max="2327" width="1.21875" style="1" customWidth="1"/>
    <col min="2328" max="2329" width="3.109375" style="1" customWidth="1"/>
    <col min="2330" max="2330" width="1.21875" style="1" customWidth="1"/>
    <col min="2331" max="2332" width="3.109375" style="1" customWidth="1"/>
    <col min="2333" max="2333" width="3.21875" style="1" customWidth="1"/>
    <col min="2334" max="2334" width="1.21875" style="1" customWidth="1"/>
    <col min="2335" max="2335" width="3.21875" style="1" customWidth="1"/>
    <col min="2336" max="2560" width="9" style="1"/>
    <col min="2561" max="2561" width="3.109375" style="1" customWidth="1"/>
    <col min="2562" max="2562" width="6.21875" style="1" customWidth="1"/>
    <col min="2563" max="2563" width="5" style="1" customWidth="1"/>
    <col min="2564" max="2564" width="3.109375" style="1" customWidth="1"/>
    <col min="2565" max="2565" width="1.21875" style="1" customWidth="1"/>
    <col min="2566" max="2568" width="3.109375" style="1" customWidth="1"/>
    <col min="2569" max="2569" width="1.21875" style="1" customWidth="1"/>
    <col min="2570" max="2571" width="3.109375" style="1" customWidth="1"/>
    <col min="2572" max="2572" width="1.21875" style="1" customWidth="1"/>
    <col min="2573" max="2575" width="3.109375" style="1" customWidth="1"/>
    <col min="2576" max="2576" width="1.21875" style="1" customWidth="1"/>
    <col min="2577" max="2578" width="3.109375" style="1" customWidth="1"/>
    <col min="2579" max="2579" width="1.21875" style="1" customWidth="1"/>
    <col min="2580" max="2582" width="3.109375" style="1" customWidth="1"/>
    <col min="2583" max="2583" width="1.21875" style="1" customWidth="1"/>
    <col min="2584" max="2585" width="3.109375" style="1" customWidth="1"/>
    <col min="2586" max="2586" width="1.21875" style="1" customWidth="1"/>
    <col min="2587" max="2588" width="3.109375" style="1" customWidth="1"/>
    <col min="2589" max="2589" width="3.21875" style="1" customWidth="1"/>
    <col min="2590" max="2590" width="1.21875" style="1" customWidth="1"/>
    <col min="2591" max="2591" width="3.21875" style="1" customWidth="1"/>
    <col min="2592" max="2816" width="9" style="1"/>
    <col min="2817" max="2817" width="3.109375" style="1" customWidth="1"/>
    <col min="2818" max="2818" width="6.21875" style="1" customWidth="1"/>
    <col min="2819" max="2819" width="5" style="1" customWidth="1"/>
    <col min="2820" max="2820" width="3.109375" style="1" customWidth="1"/>
    <col min="2821" max="2821" width="1.21875" style="1" customWidth="1"/>
    <col min="2822" max="2824" width="3.109375" style="1" customWidth="1"/>
    <col min="2825" max="2825" width="1.21875" style="1" customWidth="1"/>
    <col min="2826" max="2827" width="3.109375" style="1" customWidth="1"/>
    <col min="2828" max="2828" width="1.21875" style="1" customWidth="1"/>
    <col min="2829" max="2831" width="3.109375" style="1" customWidth="1"/>
    <col min="2832" max="2832" width="1.21875" style="1" customWidth="1"/>
    <col min="2833" max="2834" width="3.109375" style="1" customWidth="1"/>
    <col min="2835" max="2835" width="1.21875" style="1" customWidth="1"/>
    <col min="2836" max="2838" width="3.109375" style="1" customWidth="1"/>
    <col min="2839" max="2839" width="1.21875" style="1" customWidth="1"/>
    <col min="2840" max="2841" width="3.109375" style="1" customWidth="1"/>
    <col min="2842" max="2842" width="1.21875" style="1" customWidth="1"/>
    <col min="2843" max="2844" width="3.109375" style="1" customWidth="1"/>
    <col min="2845" max="2845" width="3.21875" style="1" customWidth="1"/>
    <col min="2846" max="2846" width="1.21875" style="1" customWidth="1"/>
    <col min="2847" max="2847" width="3.21875" style="1" customWidth="1"/>
    <col min="2848" max="3072" width="9" style="1"/>
    <col min="3073" max="3073" width="3.109375" style="1" customWidth="1"/>
    <col min="3074" max="3074" width="6.21875" style="1" customWidth="1"/>
    <col min="3075" max="3075" width="5" style="1" customWidth="1"/>
    <col min="3076" max="3076" width="3.109375" style="1" customWidth="1"/>
    <col min="3077" max="3077" width="1.21875" style="1" customWidth="1"/>
    <col min="3078" max="3080" width="3.109375" style="1" customWidth="1"/>
    <col min="3081" max="3081" width="1.21875" style="1" customWidth="1"/>
    <col min="3082" max="3083" width="3.109375" style="1" customWidth="1"/>
    <col min="3084" max="3084" width="1.21875" style="1" customWidth="1"/>
    <col min="3085" max="3087" width="3.109375" style="1" customWidth="1"/>
    <col min="3088" max="3088" width="1.21875" style="1" customWidth="1"/>
    <col min="3089" max="3090" width="3.109375" style="1" customWidth="1"/>
    <col min="3091" max="3091" width="1.21875" style="1" customWidth="1"/>
    <col min="3092" max="3094" width="3.109375" style="1" customWidth="1"/>
    <col min="3095" max="3095" width="1.21875" style="1" customWidth="1"/>
    <col min="3096" max="3097" width="3.109375" style="1" customWidth="1"/>
    <col min="3098" max="3098" width="1.21875" style="1" customWidth="1"/>
    <col min="3099" max="3100" width="3.109375" style="1" customWidth="1"/>
    <col min="3101" max="3101" width="3.21875" style="1" customWidth="1"/>
    <col min="3102" max="3102" width="1.21875" style="1" customWidth="1"/>
    <col min="3103" max="3103" width="3.21875" style="1" customWidth="1"/>
    <col min="3104" max="3328" width="9" style="1"/>
    <col min="3329" max="3329" width="3.109375" style="1" customWidth="1"/>
    <col min="3330" max="3330" width="6.21875" style="1" customWidth="1"/>
    <col min="3331" max="3331" width="5" style="1" customWidth="1"/>
    <col min="3332" max="3332" width="3.109375" style="1" customWidth="1"/>
    <col min="3333" max="3333" width="1.21875" style="1" customWidth="1"/>
    <col min="3334" max="3336" width="3.109375" style="1" customWidth="1"/>
    <col min="3337" max="3337" width="1.21875" style="1" customWidth="1"/>
    <col min="3338" max="3339" width="3.109375" style="1" customWidth="1"/>
    <col min="3340" max="3340" width="1.21875" style="1" customWidth="1"/>
    <col min="3341" max="3343" width="3.109375" style="1" customWidth="1"/>
    <col min="3344" max="3344" width="1.21875" style="1" customWidth="1"/>
    <col min="3345" max="3346" width="3.109375" style="1" customWidth="1"/>
    <col min="3347" max="3347" width="1.21875" style="1" customWidth="1"/>
    <col min="3348" max="3350" width="3.109375" style="1" customWidth="1"/>
    <col min="3351" max="3351" width="1.21875" style="1" customWidth="1"/>
    <col min="3352" max="3353" width="3.109375" style="1" customWidth="1"/>
    <col min="3354" max="3354" width="1.21875" style="1" customWidth="1"/>
    <col min="3355" max="3356" width="3.109375" style="1" customWidth="1"/>
    <col min="3357" max="3357" width="3.21875" style="1" customWidth="1"/>
    <col min="3358" max="3358" width="1.21875" style="1" customWidth="1"/>
    <col min="3359" max="3359" width="3.21875" style="1" customWidth="1"/>
    <col min="3360" max="3584" width="9" style="1"/>
    <col min="3585" max="3585" width="3.109375" style="1" customWidth="1"/>
    <col min="3586" max="3586" width="6.21875" style="1" customWidth="1"/>
    <col min="3587" max="3587" width="5" style="1" customWidth="1"/>
    <col min="3588" max="3588" width="3.109375" style="1" customWidth="1"/>
    <col min="3589" max="3589" width="1.21875" style="1" customWidth="1"/>
    <col min="3590" max="3592" width="3.109375" style="1" customWidth="1"/>
    <col min="3593" max="3593" width="1.21875" style="1" customWidth="1"/>
    <col min="3594" max="3595" width="3.109375" style="1" customWidth="1"/>
    <col min="3596" max="3596" width="1.21875" style="1" customWidth="1"/>
    <col min="3597" max="3599" width="3.109375" style="1" customWidth="1"/>
    <col min="3600" max="3600" width="1.21875" style="1" customWidth="1"/>
    <col min="3601" max="3602" width="3.109375" style="1" customWidth="1"/>
    <col min="3603" max="3603" width="1.21875" style="1" customWidth="1"/>
    <col min="3604" max="3606" width="3.109375" style="1" customWidth="1"/>
    <col min="3607" max="3607" width="1.21875" style="1" customWidth="1"/>
    <col min="3608" max="3609" width="3.109375" style="1" customWidth="1"/>
    <col min="3610" max="3610" width="1.21875" style="1" customWidth="1"/>
    <col min="3611" max="3612" width="3.109375" style="1" customWidth="1"/>
    <col min="3613" max="3613" width="3.21875" style="1" customWidth="1"/>
    <col min="3614" max="3614" width="1.21875" style="1" customWidth="1"/>
    <col min="3615" max="3615" width="3.21875" style="1" customWidth="1"/>
    <col min="3616" max="3840" width="9" style="1"/>
    <col min="3841" max="3841" width="3.109375" style="1" customWidth="1"/>
    <col min="3842" max="3842" width="6.21875" style="1" customWidth="1"/>
    <col min="3843" max="3843" width="5" style="1" customWidth="1"/>
    <col min="3844" max="3844" width="3.109375" style="1" customWidth="1"/>
    <col min="3845" max="3845" width="1.21875" style="1" customWidth="1"/>
    <col min="3846" max="3848" width="3.109375" style="1" customWidth="1"/>
    <col min="3849" max="3849" width="1.21875" style="1" customWidth="1"/>
    <col min="3850" max="3851" width="3.109375" style="1" customWidth="1"/>
    <col min="3852" max="3852" width="1.21875" style="1" customWidth="1"/>
    <col min="3853" max="3855" width="3.109375" style="1" customWidth="1"/>
    <col min="3856" max="3856" width="1.21875" style="1" customWidth="1"/>
    <col min="3857" max="3858" width="3.109375" style="1" customWidth="1"/>
    <col min="3859" max="3859" width="1.21875" style="1" customWidth="1"/>
    <col min="3860" max="3862" width="3.109375" style="1" customWidth="1"/>
    <col min="3863" max="3863" width="1.21875" style="1" customWidth="1"/>
    <col min="3864" max="3865" width="3.109375" style="1" customWidth="1"/>
    <col min="3866" max="3866" width="1.21875" style="1" customWidth="1"/>
    <col min="3867" max="3868" width="3.109375" style="1" customWidth="1"/>
    <col min="3869" max="3869" width="3.21875" style="1" customWidth="1"/>
    <col min="3870" max="3870" width="1.21875" style="1" customWidth="1"/>
    <col min="3871" max="3871" width="3.21875" style="1" customWidth="1"/>
    <col min="3872" max="4096" width="9" style="1"/>
    <col min="4097" max="4097" width="3.109375" style="1" customWidth="1"/>
    <col min="4098" max="4098" width="6.21875" style="1" customWidth="1"/>
    <col min="4099" max="4099" width="5" style="1" customWidth="1"/>
    <col min="4100" max="4100" width="3.109375" style="1" customWidth="1"/>
    <col min="4101" max="4101" width="1.21875" style="1" customWidth="1"/>
    <col min="4102" max="4104" width="3.109375" style="1" customWidth="1"/>
    <col min="4105" max="4105" width="1.21875" style="1" customWidth="1"/>
    <col min="4106" max="4107" width="3.109375" style="1" customWidth="1"/>
    <col min="4108" max="4108" width="1.21875" style="1" customWidth="1"/>
    <col min="4109" max="4111" width="3.109375" style="1" customWidth="1"/>
    <col min="4112" max="4112" width="1.21875" style="1" customWidth="1"/>
    <col min="4113" max="4114" width="3.109375" style="1" customWidth="1"/>
    <col min="4115" max="4115" width="1.21875" style="1" customWidth="1"/>
    <col min="4116" max="4118" width="3.109375" style="1" customWidth="1"/>
    <col min="4119" max="4119" width="1.21875" style="1" customWidth="1"/>
    <col min="4120" max="4121" width="3.109375" style="1" customWidth="1"/>
    <col min="4122" max="4122" width="1.21875" style="1" customWidth="1"/>
    <col min="4123" max="4124" width="3.109375" style="1" customWidth="1"/>
    <col min="4125" max="4125" width="3.21875" style="1" customWidth="1"/>
    <col min="4126" max="4126" width="1.21875" style="1" customWidth="1"/>
    <col min="4127" max="4127" width="3.21875" style="1" customWidth="1"/>
    <col min="4128" max="4352" width="9" style="1"/>
    <col min="4353" max="4353" width="3.109375" style="1" customWidth="1"/>
    <col min="4354" max="4354" width="6.21875" style="1" customWidth="1"/>
    <col min="4355" max="4355" width="5" style="1" customWidth="1"/>
    <col min="4356" max="4356" width="3.109375" style="1" customWidth="1"/>
    <col min="4357" max="4357" width="1.21875" style="1" customWidth="1"/>
    <col min="4358" max="4360" width="3.109375" style="1" customWidth="1"/>
    <col min="4361" max="4361" width="1.21875" style="1" customWidth="1"/>
    <col min="4362" max="4363" width="3.109375" style="1" customWidth="1"/>
    <col min="4364" max="4364" width="1.21875" style="1" customWidth="1"/>
    <col min="4365" max="4367" width="3.109375" style="1" customWidth="1"/>
    <col min="4368" max="4368" width="1.21875" style="1" customWidth="1"/>
    <col min="4369" max="4370" width="3.109375" style="1" customWidth="1"/>
    <col min="4371" max="4371" width="1.21875" style="1" customWidth="1"/>
    <col min="4372" max="4374" width="3.109375" style="1" customWidth="1"/>
    <col min="4375" max="4375" width="1.21875" style="1" customWidth="1"/>
    <col min="4376" max="4377" width="3.109375" style="1" customWidth="1"/>
    <col min="4378" max="4378" width="1.21875" style="1" customWidth="1"/>
    <col min="4379" max="4380" width="3.109375" style="1" customWidth="1"/>
    <col min="4381" max="4381" width="3.21875" style="1" customWidth="1"/>
    <col min="4382" max="4382" width="1.21875" style="1" customWidth="1"/>
    <col min="4383" max="4383" width="3.21875" style="1" customWidth="1"/>
    <col min="4384" max="4608" width="9" style="1"/>
    <col min="4609" max="4609" width="3.109375" style="1" customWidth="1"/>
    <col min="4610" max="4610" width="6.21875" style="1" customWidth="1"/>
    <col min="4611" max="4611" width="5" style="1" customWidth="1"/>
    <col min="4612" max="4612" width="3.109375" style="1" customWidth="1"/>
    <col min="4613" max="4613" width="1.21875" style="1" customWidth="1"/>
    <col min="4614" max="4616" width="3.109375" style="1" customWidth="1"/>
    <col min="4617" max="4617" width="1.21875" style="1" customWidth="1"/>
    <col min="4618" max="4619" width="3.109375" style="1" customWidth="1"/>
    <col min="4620" max="4620" width="1.21875" style="1" customWidth="1"/>
    <col min="4621" max="4623" width="3.109375" style="1" customWidth="1"/>
    <col min="4624" max="4624" width="1.21875" style="1" customWidth="1"/>
    <col min="4625" max="4626" width="3.109375" style="1" customWidth="1"/>
    <col min="4627" max="4627" width="1.21875" style="1" customWidth="1"/>
    <col min="4628" max="4630" width="3.109375" style="1" customWidth="1"/>
    <col min="4631" max="4631" width="1.21875" style="1" customWidth="1"/>
    <col min="4632" max="4633" width="3.109375" style="1" customWidth="1"/>
    <col min="4634" max="4634" width="1.21875" style="1" customWidth="1"/>
    <col min="4635" max="4636" width="3.109375" style="1" customWidth="1"/>
    <col min="4637" max="4637" width="3.21875" style="1" customWidth="1"/>
    <col min="4638" max="4638" width="1.21875" style="1" customWidth="1"/>
    <col min="4639" max="4639" width="3.21875" style="1" customWidth="1"/>
    <col min="4640" max="4864" width="9" style="1"/>
    <col min="4865" max="4865" width="3.109375" style="1" customWidth="1"/>
    <col min="4866" max="4866" width="6.21875" style="1" customWidth="1"/>
    <col min="4867" max="4867" width="5" style="1" customWidth="1"/>
    <col min="4868" max="4868" width="3.109375" style="1" customWidth="1"/>
    <col min="4869" max="4869" width="1.21875" style="1" customWidth="1"/>
    <col min="4870" max="4872" width="3.109375" style="1" customWidth="1"/>
    <col min="4873" max="4873" width="1.21875" style="1" customWidth="1"/>
    <col min="4874" max="4875" width="3.109375" style="1" customWidth="1"/>
    <col min="4876" max="4876" width="1.21875" style="1" customWidth="1"/>
    <col min="4877" max="4879" width="3.109375" style="1" customWidth="1"/>
    <col min="4880" max="4880" width="1.21875" style="1" customWidth="1"/>
    <col min="4881" max="4882" width="3.109375" style="1" customWidth="1"/>
    <col min="4883" max="4883" width="1.21875" style="1" customWidth="1"/>
    <col min="4884" max="4886" width="3.109375" style="1" customWidth="1"/>
    <col min="4887" max="4887" width="1.21875" style="1" customWidth="1"/>
    <col min="4888" max="4889" width="3.109375" style="1" customWidth="1"/>
    <col min="4890" max="4890" width="1.21875" style="1" customWidth="1"/>
    <col min="4891" max="4892" width="3.109375" style="1" customWidth="1"/>
    <col min="4893" max="4893" width="3.21875" style="1" customWidth="1"/>
    <col min="4894" max="4894" width="1.21875" style="1" customWidth="1"/>
    <col min="4895" max="4895" width="3.21875" style="1" customWidth="1"/>
    <col min="4896" max="5120" width="9" style="1"/>
    <col min="5121" max="5121" width="3.109375" style="1" customWidth="1"/>
    <col min="5122" max="5122" width="6.21875" style="1" customWidth="1"/>
    <col min="5123" max="5123" width="5" style="1" customWidth="1"/>
    <col min="5124" max="5124" width="3.109375" style="1" customWidth="1"/>
    <col min="5125" max="5125" width="1.21875" style="1" customWidth="1"/>
    <col min="5126" max="5128" width="3.109375" style="1" customWidth="1"/>
    <col min="5129" max="5129" width="1.21875" style="1" customWidth="1"/>
    <col min="5130" max="5131" width="3.109375" style="1" customWidth="1"/>
    <col min="5132" max="5132" width="1.21875" style="1" customWidth="1"/>
    <col min="5133" max="5135" width="3.109375" style="1" customWidth="1"/>
    <col min="5136" max="5136" width="1.21875" style="1" customWidth="1"/>
    <col min="5137" max="5138" width="3.109375" style="1" customWidth="1"/>
    <col min="5139" max="5139" width="1.21875" style="1" customWidth="1"/>
    <col min="5140" max="5142" width="3.109375" style="1" customWidth="1"/>
    <col min="5143" max="5143" width="1.21875" style="1" customWidth="1"/>
    <col min="5144" max="5145" width="3.109375" style="1" customWidth="1"/>
    <col min="5146" max="5146" width="1.21875" style="1" customWidth="1"/>
    <col min="5147" max="5148" width="3.109375" style="1" customWidth="1"/>
    <col min="5149" max="5149" width="3.21875" style="1" customWidth="1"/>
    <col min="5150" max="5150" width="1.21875" style="1" customWidth="1"/>
    <col min="5151" max="5151" width="3.21875" style="1" customWidth="1"/>
    <col min="5152" max="5376" width="9" style="1"/>
    <col min="5377" max="5377" width="3.109375" style="1" customWidth="1"/>
    <col min="5378" max="5378" width="6.21875" style="1" customWidth="1"/>
    <col min="5379" max="5379" width="5" style="1" customWidth="1"/>
    <col min="5380" max="5380" width="3.109375" style="1" customWidth="1"/>
    <col min="5381" max="5381" width="1.21875" style="1" customWidth="1"/>
    <col min="5382" max="5384" width="3.109375" style="1" customWidth="1"/>
    <col min="5385" max="5385" width="1.21875" style="1" customWidth="1"/>
    <col min="5386" max="5387" width="3.109375" style="1" customWidth="1"/>
    <col min="5388" max="5388" width="1.21875" style="1" customWidth="1"/>
    <col min="5389" max="5391" width="3.109375" style="1" customWidth="1"/>
    <col min="5392" max="5392" width="1.21875" style="1" customWidth="1"/>
    <col min="5393" max="5394" width="3.109375" style="1" customWidth="1"/>
    <col min="5395" max="5395" width="1.21875" style="1" customWidth="1"/>
    <col min="5396" max="5398" width="3.109375" style="1" customWidth="1"/>
    <col min="5399" max="5399" width="1.21875" style="1" customWidth="1"/>
    <col min="5400" max="5401" width="3.109375" style="1" customWidth="1"/>
    <col min="5402" max="5402" width="1.21875" style="1" customWidth="1"/>
    <col min="5403" max="5404" width="3.109375" style="1" customWidth="1"/>
    <col min="5405" max="5405" width="3.21875" style="1" customWidth="1"/>
    <col min="5406" max="5406" width="1.21875" style="1" customWidth="1"/>
    <col min="5407" max="5407" width="3.21875" style="1" customWidth="1"/>
    <col min="5408" max="5632" width="9" style="1"/>
    <col min="5633" max="5633" width="3.109375" style="1" customWidth="1"/>
    <col min="5634" max="5634" width="6.21875" style="1" customWidth="1"/>
    <col min="5635" max="5635" width="5" style="1" customWidth="1"/>
    <col min="5636" max="5636" width="3.109375" style="1" customWidth="1"/>
    <col min="5637" max="5637" width="1.21875" style="1" customWidth="1"/>
    <col min="5638" max="5640" width="3.109375" style="1" customWidth="1"/>
    <col min="5641" max="5641" width="1.21875" style="1" customWidth="1"/>
    <col min="5642" max="5643" width="3.109375" style="1" customWidth="1"/>
    <col min="5644" max="5644" width="1.21875" style="1" customWidth="1"/>
    <col min="5645" max="5647" width="3.109375" style="1" customWidth="1"/>
    <col min="5648" max="5648" width="1.21875" style="1" customWidth="1"/>
    <col min="5649" max="5650" width="3.109375" style="1" customWidth="1"/>
    <col min="5651" max="5651" width="1.21875" style="1" customWidth="1"/>
    <col min="5652" max="5654" width="3.109375" style="1" customWidth="1"/>
    <col min="5655" max="5655" width="1.21875" style="1" customWidth="1"/>
    <col min="5656" max="5657" width="3.109375" style="1" customWidth="1"/>
    <col min="5658" max="5658" width="1.21875" style="1" customWidth="1"/>
    <col min="5659" max="5660" width="3.109375" style="1" customWidth="1"/>
    <col min="5661" max="5661" width="3.21875" style="1" customWidth="1"/>
    <col min="5662" max="5662" width="1.21875" style="1" customWidth="1"/>
    <col min="5663" max="5663" width="3.21875" style="1" customWidth="1"/>
    <col min="5664" max="5888" width="9" style="1"/>
    <col min="5889" max="5889" width="3.109375" style="1" customWidth="1"/>
    <col min="5890" max="5890" width="6.21875" style="1" customWidth="1"/>
    <col min="5891" max="5891" width="5" style="1" customWidth="1"/>
    <col min="5892" max="5892" width="3.109375" style="1" customWidth="1"/>
    <col min="5893" max="5893" width="1.21875" style="1" customWidth="1"/>
    <col min="5894" max="5896" width="3.109375" style="1" customWidth="1"/>
    <col min="5897" max="5897" width="1.21875" style="1" customWidth="1"/>
    <col min="5898" max="5899" width="3.109375" style="1" customWidth="1"/>
    <col min="5900" max="5900" width="1.21875" style="1" customWidth="1"/>
    <col min="5901" max="5903" width="3.109375" style="1" customWidth="1"/>
    <col min="5904" max="5904" width="1.21875" style="1" customWidth="1"/>
    <col min="5905" max="5906" width="3.109375" style="1" customWidth="1"/>
    <col min="5907" max="5907" width="1.21875" style="1" customWidth="1"/>
    <col min="5908" max="5910" width="3.109375" style="1" customWidth="1"/>
    <col min="5911" max="5911" width="1.21875" style="1" customWidth="1"/>
    <col min="5912" max="5913" width="3.109375" style="1" customWidth="1"/>
    <col min="5914" max="5914" width="1.21875" style="1" customWidth="1"/>
    <col min="5915" max="5916" width="3.109375" style="1" customWidth="1"/>
    <col min="5917" max="5917" width="3.21875" style="1" customWidth="1"/>
    <col min="5918" max="5918" width="1.21875" style="1" customWidth="1"/>
    <col min="5919" max="5919" width="3.21875" style="1" customWidth="1"/>
    <col min="5920" max="6144" width="9" style="1"/>
    <col min="6145" max="6145" width="3.109375" style="1" customWidth="1"/>
    <col min="6146" max="6146" width="6.21875" style="1" customWidth="1"/>
    <col min="6147" max="6147" width="5" style="1" customWidth="1"/>
    <col min="6148" max="6148" width="3.109375" style="1" customWidth="1"/>
    <col min="6149" max="6149" width="1.21875" style="1" customWidth="1"/>
    <col min="6150" max="6152" width="3.109375" style="1" customWidth="1"/>
    <col min="6153" max="6153" width="1.21875" style="1" customWidth="1"/>
    <col min="6154" max="6155" width="3.109375" style="1" customWidth="1"/>
    <col min="6156" max="6156" width="1.21875" style="1" customWidth="1"/>
    <col min="6157" max="6159" width="3.109375" style="1" customWidth="1"/>
    <col min="6160" max="6160" width="1.21875" style="1" customWidth="1"/>
    <col min="6161" max="6162" width="3.109375" style="1" customWidth="1"/>
    <col min="6163" max="6163" width="1.21875" style="1" customWidth="1"/>
    <col min="6164" max="6166" width="3.109375" style="1" customWidth="1"/>
    <col min="6167" max="6167" width="1.21875" style="1" customWidth="1"/>
    <col min="6168" max="6169" width="3.109375" style="1" customWidth="1"/>
    <col min="6170" max="6170" width="1.21875" style="1" customWidth="1"/>
    <col min="6171" max="6172" width="3.109375" style="1" customWidth="1"/>
    <col min="6173" max="6173" width="3.21875" style="1" customWidth="1"/>
    <col min="6174" max="6174" width="1.21875" style="1" customWidth="1"/>
    <col min="6175" max="6175" width="3.21875" style="1" customWidth="1"/>
    <col min="6176" max="6400" width="9" style="1"/>
    <col min="6401" max="6401" width="3.109375" style="1" customWidth="1"/>
    <col min="6402" max="6402" width="6.21875" style="1" customWidth="1"/>
    <col min="6403" max="6403" width="5" style="1" customWidth="1"/>
    <col min="6404" max="6404" width="3.109375" style="1" customWidth="1"/>
    <col min="6405" max="6405" width="1.21875" style="1" customWidth="1"/>
    <col min="6406" max="6408" width="3.109375" style="1" customWidth="1"/>
    <col min="6409" max="6409" width="1.21875" style="1" customWidth="1"/>
    <col min="6410" max="6411" width="3.109375" style="1" customWidth="1"/>
    <col min="6412" max="6412" width="1.21875" style="1" customWidth="1"/>
    <col min="6413" max="6415" width="3.109375" style="1" customWidth="1"/>
    <col min="6416" max="6416" width="1.21875" style="1" customWidth="1"/>
    <col min="6417" max="6418" width="3.109375" style="1" customWidth="1"/>
    <col min="6419" max="6419" width="1.21875" style="1" customWidth="1"/>
    <col min="6420" max="6422" width="3.109375" style="1" customWidth="1"/>
    <col min="6423" max="6423" width="1.21875" style="1" customWidth="1"/>
    <col min="6424" max="6425" width="3.109375" style="1" customWidth="1"/>
    <col min="6426" max="6426" width="1.21875" style="1" customWidth="1"/>
    <col min="6427" max="6428" width="3.109375" style="1" customWidth="1"/>
    <col min="6429" max="6429" width="3.21875" style="1" customWidth="1"/>
    <col min="6430" max="6430" width="1.21875" style="1" customWidth="1"/>
    <col min="6431" max="6431" width="3.21875" style="1" customWidth="1"/>
    <col min="6432" max="6656" width="9" style="1"/>
    <col min="6657" max="6657" width="3.109375" style="1" customWidth="1"/>
    <col min="6658" max="6658" width="6.21875" style="1" customWidth="1"/>
    <col min="6659" max="6659" width="5" style="1" customWidth="1"/>
    <col min="6660" max="6660" width="3.109375" style="1" customWidth="1"/>
    <col min="6661" max="6661" width="1.21875" style="1" customWidth="1"/>
    <col min="6662" max="6664" width="3.109375" style="1" customWidth="1"/>
    <col min="6665" max="6665" width="1.21875" style="1" customWidth="1"/>
    <col min="6666" max="6667" width="3.109375" style="1" customWidth="1"/>
    <col min="6668" max="6668" width="1.21875" style="1" customWidth="1"/>
    <col min="6669" max="6671" width="3.109375" style="1" customWidth="1"/>
    <col min="6672" max="6672" width="1.21875" style="1" customWidth="1"/>
    <col min="6673" max="6674" width="3.109375" style="1" customWidth="1"/>
    <col min="6675" max="6675" width="1.21875" style="1" customWidth="1"/>
    <col min="6676" max="6678" width="3.109375" style="1" customWidth="1"/>
    <col min="6679" max="6679" width="1.21875" style="1" customWidth="1"/>
    <col min="6680" max="6681" width="3.109375" style="1" customWidth="1"/>
    <col min="6682" max="6682" width="1.21875" style="1" customWidth="1"/>
    <col min="6683" max="6684" width="3.109375" style="1" customWidth="1"/>
    <col min="6685" max="6685" width="3.21875" style="1" customWidth="1"/>
    <col min="6686" max="6686" width="1.21875" style="1" customWidth="1"/>
    <col min="6687" max="6687" width="3.21875" style="1" customWidth="1"/>
    <col min="6688" max="6912" width="9" style="1"/>
    <col min="6913" max="6913" width="3.109375" style="1" customWidth="1"/>
    <col min="6914" max="6914" width="6.21875" style="1" customWidth="1"/>
    <col min="6915" max="6915" width="5" style="1" customWidth="1"/>
    <col min="6916" max="6916" width="3.109375" style="1" customWidth="1"/>
    <col min="6917" max="6917" width="1.21875" style="1" customWidth="1"/>
    <col min="6918" max="6920" width="3.109375" style="1" customWidth="1"/>
    <col min="6921" max="6921" width="1.21875" style="1" customWidth="1"/>
    <col min="6922" max="6923" width="3.109375" style="1" customWidth="1"/>
    <col min="6924" max="6924" width="1.21875" style="1" customWidth="1"/>
    <col min="6925" max="6927" width="3.109375" style="1" customWidth="1"/>
    <col min="6928" max="6928" width="1.21875" style="1" customWidth="1"/>
    <col min="6929" max="6930" width="3.109375" style="1" customWidth="1"/>
    <col min="6931" max="6931" width="1.21875" style="1" customWidth="1"/>
    <col min="6932" max="6934" width="3.109375" style="1" customWidth="1"/>
    <col min="6935" max="6935" width="1.21875" style="1" customWidth="1"/>
    <col min="6936" max="6937" width="3.109375" style="1" customWidth="1"/>
    <col min="6938" max="6938" width="1.21875" style="1" customWidth="1"/>
    <col min="6939" max="6940" width="3.109375" style="1" customWidth="1"/>
    <col min="6941" max="6941" width="3.21875" style="1" customWidth="1"/>
    <col min="6942" max="6942" width="1.21875" style="1" customWidth="1"/>
    <col min="6943" max="6943" width="3.21875" style="1" customWidth="1"/>
    <col min="6944" max="7168" width="9" style="1"/>
    <col min="7169" max="7169" width="3.109375" style="1" customWidth="1"/>
    <col min="7170" max="7170" width="6.21875" style="1" customWidth="1"/>
    <col min="7171" max="7171" width="5" style="1" customWidth="1"/>
    <col min="7172" max="7172" width="3.109375" style="1" customWidth="1"/>
    <col min="7173" max="7173" width="1.21875" style="1" customWidth="1"/>
    <col min="7174" max="7176" width="3.109375" style="1" customWidth="1"/>
    <col min="7177" max="7177" width="1.21875" style="1" customWidth="1"/>
    <col min="7178" max="7179" width="3.109375" style="1" customWidth="1"/>
    <col min="7180" max="7180" width="1.21875" style="1" customWidth="1"/>
    <col min="7181" max="7183" width="3.109375" style="1" customWidth="1"/>
    <col min="7184" max="7184" width="1.21875" style="1" customWidth="1"/>
    <col min="7185" max="7186" width="3.109375" style="1" customWidth="1"/>
    <col min="7187" max="7187" width="1.21875" style="1" customWidth="1"/>
    <col min="7188" max="7190" width="3.109375" style="1" customWidth="1"/>
    <col min="7191" max="7191" width="1.21875" style="1" customWidth="1"/>
    <col min="7192" max="7193" width="3.109375" style="1" customWidth="1"/>
    <col min="7194" max="7194" width="1.21875" style="1" customWidth="1"/>
    <col min="7195" max="7196" width="3.109375" style="1" customWidth="1"/>
    <col min="7197" max="7197" width="3.21875" style="1" customWidth="1"/>
    <col min="7198" max="7198" width="1.21875" style="1" customWidth="1"/>
    <col min="7199" max="7199" width="3.21875" style="1" customWidth="1"/>
    <col min="7200" max="7424" width="9" style="1"/>
    <col min="7425" max="7425" width="3.109375" style="1" customWidth="1"/>
    <col min="7426" max="7426" width="6.21875" style="1" customWidth="1"/>
    <col min="7427" max="7427" width="5" style="1" customWidth="1"/>
    <col min="7428" max="7428" width="3.109375" style="1" customWidth="1"/>
    <col min="7429" max="7429" width="1.21875" style="1" customWidth="1"/>
    <col min="7430" max="7432" width="3.109375" style="1" customWidth="1"/>
    <col min="7433" max="7433" width="1.21875" style="1" customWidth="1"/>
    <col min="7434" max="7435" width="3.109375" style="1" customWidth="1"/>
    <col min="7436" max="7436" width="1.21875" style="1" customWidth="1"/>
    <col min="7437" max="7439" width="3.109375" style="1" customWidth="1"/>
    <col min="7440" max="7440" width="1.21875" style="1" customWidth="1"/>
    <col min="7441" max="7442" width="3.109375" style="1" customWidth="1"/>
    <col min="7443" max="7443" width="1.21875" style="1" customWidth="1"/>
    <col min="7444" max="7446" width="3.109375" style="1" customWidth="1"/>
    <col min="7447" max="7447" width="1.21875" style="1" customWidth="1"/>
    <col min="7448" max="7449" width="3.109375" style="1" customWidth="1"/>
    <col min="7450" max="7450" width="1.21875" style="1" customWidth="1"/>
    <col min="7451" max="7452" width="3.109375" style="1" customWidth="1"/>
    <col min="7453" max="7453" width="3.21875" style="1" customWidth="1"/>
    <col min="7454" max="7454" width="1.21875" style="1" customWidth="1"/>
    <col min="7455" max="7455" width="3.21875" style="1" customWidth="1"/>
    <col min="7456" max="7680" width="9" style="1"/>
    <col min="7681" max="7681" width="3.109375" style="1" customWidth="1"/>
    <col min="7682" max="7682" width="6.21875" style="1" customWidth="1"/>
    <col min="7683" max="7683" width="5" style="1" customWidth="1"/>
    <col min="7684" max="7684" width="3.109375" style="1" customWidth="1"/>
    <col min="7685" max="7685" width="1.21875" style="1" customWidth="1"/>
    <col min="7686" max="7688" width="3.109375" style="1" customWidth="1"/>
    <col min="7689" max="7689" width="1.21875" style="1" customWidth="1"/>
    <col min="7690" max="7691" width="3.109375" style="1" customWidth="1"/>
    <col min="7692" max="7692" width="1.21875" style="1" customWidth="1"/>
    <col min="7693" max="7695" width="3.109375" style="1" customWidth="1"/>
    <col min="7696" max="7696" width="1.21875" style="1" customWidth="1"/>
    <col min="7697" max="7698" width="3.109375" style="1" customWidth="1"/>
    <col min="7699" max="7699" width="1.21875" style="1" customWidth="1"/>
    <col min="7700" max="7702" width="3.109375" style="1" customWidth="1"/>
    <col min="7703" max="7703" width="1.21875" style="1" customWidth="1"/>
    <col min="7704" max="7705" width="3.109375" style="1" customWidth="1"/>
    <col min="7706" max="7706" width="1.21875" style="1" customWidth="1"/>
    <col min="7707" max="7708" width="3.109375" style="1" customWidth="1"/>
    <col min="7709" max="7709" width="3.21875" style="1" customWidth="1"/>
    <col min="7710" max="7710" width="1.21875" style="1" customWidth="1"/>
    <col min="7711" max="7711" width="3.21875" style="1" customWidth="1"/>
    <col min="7712" max="7936" width="9" style="1"/>
    <col min="7937" max="7937" width="3.109375" style="1" customWidth="1"/>
    <col min="7938" max="7938" width="6.21875" style="1" customWidth="1"/>
    <col min="7939" max="7939" width="5" style="1" customWidth="1"/>
    <col min="7940" max="7940" width="3.109375" style="1" customWidth="1"/>
    <col min="7941" max="7941" width="1.21875" style="1" customWidth="1"/>
    <col min="7942" max="7944" width="3.109375" style="1" customWidth="1"/>
    <col min="7945" max="7945" width="1.21875" style="1" customWidth="1"/>
    <col min="7946" max="7947" width="3.109375" style="1" customWidth="1"/>
    <col min="7948" max="7948" width="1.21875" style="1" customWidth="1"/>
    <col min="7949" max="7951" width="3.109375" style="1" customWidth="1"/>
    <col min="7952" max="7952" width="1.21875" style="1" customWidth="1"/>
    <col min="7953" max="7954" width="3.109375" style="1" customWidth="1"/>
    <col min="7955" max="7955" width="1.21875" style="1" customWidth="1"/>
    <col min="7956" max="7958" width="3.109375" style="1" customWidth="1"/>
    <col min="7959" max="7959" width="1.21875" style="1" customWidth="1"/>
    <col min="7960" max="7961" width="3.109375" style="1" customWidth="1"/>
    <col min="7962" max="7962" width="1.21875" style="1" customWidth="1"/>
    <col min="7963" max="7964" width="3.109375" style="1" customWidth="1"/>
    <col min="7965" max="7965" width="3.21875" style="1" customWidth="1"/>
    <col min="7966" max="7966" width="1.21875" style="1" customWidth="1"/>
    <col min="7967" max="7967" width="3.21875" style="1" customWidth="1"/>
    <col min="7968" max="8192" width="9" style="1"/>
    <col min="8193" max="8193" width="3.109375" style="1" customWidth="1"/>
    <col min="8194" max="8194" width="6.21875" style="1" customWidth="1"/>
    <col min="8195" max="8195" width="5" style="1" customWidth="1"/>
    <col min="8196" max="8196" width="3.109375" style="1" customWidth="1"/>
    <col min="8197" max="8197" width="1.21875" style="1" customWidth="1"/>
    <col min="8198" max="8200" width="3.109375" style="1" customWidth="1"/>
    <col min="8201" max="8201" width="1.21875" style="1" customWidth="1"/>
    <col min="8202" max="8203" width="3.109375" style="1" customWidth="1"/>
    <col min="8204" max="8204" width="1.21875" style="1" customWidth="1"/>
    <col min="8205" max="8207" width="3.109375" style="1" customWidth="1"/>
    <col min="8208" max="8208" width="1.21875" style="1" customWidth="1"/>
    <col min="8209" max="8210" width="3.109375" style="1" customWidth="1"/>
    <col min="8211" max="8211" width="1.21875" style="1" customWidth="1"/>
    <col min="8212" max="8214" width="3.109375" style="1" customWidth="1"/>
    <col min="8215" max="8215" width="1.21875" style="1" customWidth="1"/>
    <col min="8216" max="8217" width="3.109375" style="1" customWidth="1"/>
    <col min="8218" max="8218" width="1.21875" style="1" customWidth="1"/>
    <col min="8219" max="8220" width="3.109375" style="1" customWidth="1"/>
    <col min="8221" max="8221" width="3.21875" style="1" customWidth="1"/>
    <col min="8222" max="8222" width="1.21875" style="1" customWidth="1"/>
    <col min="8223" max="8223" width="3.21875" style="1" customWidth="1"/>
    <col min="8224" max="8448" width="9" style="1"/>
    <col min="8449" max="8449" width="3.109375" style="1" customWidth="1"/>
    <col min="8450" max="8450" width="6.21875" style="1" customWidth="1"/>
    <col min="8451" max="8451" width="5" style="1" customWidth="1"/>
    <col min="8452" max="8452" width="3.109375" style="1" customWidth="1"/>
    <col min="8453" max="8453" width="1.21875" style="1" customWidth="1"/>
    <col min="8454" max="8456" width="3.109375" style="1" customWidth="1"/>
    <col min="8457" max="8457" width="1.21875" style="1" customWidth="1"/>
    <col min="8458" max="8459" width="3.109375" style="1" customWidth="1"/>
    <col min="8460" max="8460" width="1.21875" style="1" customWidth="1"/>
    <col min="8461" max="8463" width="3.109375" style="1" customWidth="1"/>
    <col min="8464" max="8464" width="1.21875" style="1" customWidth="1"/>
    <col min="8465" max="8466" width="3.109375" style="1" customWidth="1"/>
    <col min="8467" max="8467" width="1.21875" style="1" customWidth="1"/>
    <col min="8468" max="8470" width="3.109375" style="1" customWidth="1"/>
    <col min="8471" max="8471" width="1.21875" style="1" customWidth="1"/>
    <col min="8472" max="8473" width="3.109375" style="1" customWidth="1"/>
    <col min="8474" max="8474" width="1.21875" style="1" customWidth="1"/>
    <col min="8475" max="8476" width="3.109375" style="1" customWidth="1"/>
    <col min="8477" max="8477" width="3.21875" style="1" customWidth="1"/>
    <col min="8478" max="8478" width="1.21875" style="1" customWidth="1"/>
    <col min="8479" max="8479" width="3.21875" style="1" customWidth="1"/>
    <col min="8480" max="8704" width="9" style="1"/>
    <col min="8705" max="8705" width="3.109375" style="1" customWidth="1"/>
    <col min="8706" max="8706" width="6.21875" style="1" customWidth="1"/>
    <col min="8707" max="8707" width="5" style="1" customWidth="1"/>
    <col min="8708" max="8708" width="3.109375" style="1" customWidth="1"/>
    <col min="8709" max="8709" width="1.21875" style="1" customWidth="1"/>
    <col min="8710" max="8712" width="3.109375" style="1" customWidth="1"/>
    <col min="8713" max="8713" width="1.21875" style="1" customWidth="1"/>
    <col min="8714" max="8715" width="3.109375" style="1" customWidth="1"/>
    <col min="8716" max="8716" width="1.21875" style="1" customWidth="1"/>
    <col min="8717" max="8719" width="3.109375" style="1" customWidth="1"/>
    <col min="8720" max="8720" width="1.21875" style="1" customWidth="1"/>
    <col min="8721" max="8722" width="3.109375" style="1" customWidth="1"/>
    <col min="8723" max="8723" width="1.21875" style="1" customWidth="1"/>
    <col min="8724" max="8726" width="3.109375" style="1" customWidth="1"/>
    <col min="8727" max="8727" width="1.21875" style="1" customWidth="1"/>
    <col min="8728" max="8729" width="3.109375" style="1" customWidth="1"/>
    <col min="8730" max="8730" width="1.21875" style="1" customWidth="1"/>
    <col min="8731" max="8732" width="3.109375" style="1" customWidth="1"/>
    <col min="8733" max="8733" width="3.21875" style="1" customWidth="1"/>
    <col min="8734" max="8734" width="1.21875" style="1" customWidth="1"/>
    <col min="8735" max="8735" width="3.21875" style="1" customWidth="1"/>
    <col min="8736" max="8960" width="9" style="1"/>
    <col min="8961" max="8961" width="3.109375" style="1" customWidth="1"/>
    <col min="8962" max="8962" width="6.21875" style="1" customWidth="1"/>
    <col min="8963" max="8963" width="5" style="1" customWidth="1"/>
    <col min="8964" max="8964" width="3.109375" style="1" customWidth="1"/>
    <col min="8965" max="8965" width="1.21875" style="1" customWidth="1"/>
    <col min="8966" max="8968" width="3.109375" style="1" customWidth="1"/>
    <col min="8969" max="8969" width="1.21875" style="1" customWidth="1"/>
    <col min="8970" max="8971" width="3.109375" style="1" customWidth="1"/>
    <col min="8972" max="8972" width="1.21875" style="1" customWidth="1"/>
    <col min="8973" max="8975" width="3.109375" style="1" customWidth="1"/>
    <col min="8976" max="8976" width="1.21875" style="1" customWidth="1"/>
    <col min="8977" max="8978" width="3.109375" style="1" customWidth="1"/>
    <col min="8979" max="8979" width="1.21875" style="1" customWidth="1"/>
    <col min="8980" max="8982" width="3.109375" style="1" customWidth="1"/>
    <col min="8983" max="8983" width="1.21875" style="1" customWidth="1"/>
    <col min="8984" max="8985" width="3.109375" style="1" customWidth="1"/>
    <col min="8986" max="8986" width="1.21875" style="1" customWidth="1"/>
    <col min="8987" max="8988" width="3.109375" style="1" customWidth="1"/>
    <col min="8989" max="8989" width="3.21875" style="1" customWidth="1"/>
    <col min="8990" max="8990" width="1.21875" style="1" customWidth="1"/>
    <col min="8991" max="8991" width="3.21875" style="1" customWidth="1"/>
    <col min="8992" max="9216" width="9" style="1"/>
    <col min="9217" max="9217" width="3.109375" style="1" customWidth="1"/>
    <col min="9218" max="9218" width="6.21875" style="1" customWidth="1"/>
    <col min="9219" max="9219" width="5" style="1" customWidth="1"/>
    <col min="9220" max="9220" width="3.109375" style="1" customWidth="1"/>
    <col min="9221" max="9221" width="1.21875" style="1" customWidth="1"/>
    <col min="9222" max="9224" width="3.109375" style="1" customWidth="1"/>
    <col min="9225" max="9225" width="1.21875" style="1" customWidth="1"/>
    <col min="9226" max="9227" width="3.109375" style="1" customWidth="1"/>
    <col min="9228" max="9228" width="1.21875" style="1" customWidth="1"/>
    <col min="9229" max="9231" width="3.109375" style="1" customWidth="1"/>
    <col min="9232" max="9232" width="1.21875" style="1" customWidth="1"/>
    <col min="9233" max="9234" width="3.109375" style="1" customWidth="1"/>
    <col min="9235" max="9235" width="1.21875" style="1" customWidth="1"/>
    <col min="9236" max="9238" width="3.109375" style="1" customWidth="1"/>
    <col min="9239" max="9239" width="1.21875" style="1" customWidth="1"/>
    <col min="9240" max="9241" width="3.109375" style="1" customWidth="1"/>
    <col min="9242" max="9242" width="1.21875" style="1" customWidth="1"/>
    <col min="9243" max="9244" width="3.109375" style="1" customWidth="1"/>
    <col min="9245" max="9245" width="3.21875" style="1" customWidth="1"/>
    <col min="9246" max="9246" width="1.21875" style="1" customWidth="1"/>
    <col min="9247" max="9247" width="3.21875" style="1" customWidth="1"/>
    <col min="9248" max="9472" width="9" style="1"/>
    <col min="9473" max="9473" width="3.109375" style="1" customWidth="1"/>
    <col min="9474" max="9474" width="6.21875" style="1" customWidth="1"/>
    <col min="9475" max="9475" width="5" style="1" customWidth="1"/>
    <col min="9476" max="9476" width="3.109375" style="1" customWidth="1"/>
    <col min="9477" max="9477" width="1.21875" style="1" customWidth="1"/>
    <col min="9478" max="9480" width="3.109375" style="1" customWidth="1"/>
    <col min="9481" max="9481" width="1.21875" style="1" customWidth="1"/>
    <col min="9482" max="9483" width="3.109375" style="1" customWidth="1"/>
    <col min="9484" max="9484" width="1.21875" style="1" customWidth="1"/>
    <col min="9485" max="9487" width="3.109375" style="1" customWidth="1"/>
    <col min="9488" max="9488" width="1.21875" style="1" customWidth="1"/>
    <col min="9489" max="9490" width="3.109375" style="1" customWidth="1"/>
    <col min="9491" max="9491" width="1.21875" style="1" customWidth="1"/>
    <col min="9492" max="9494" width="3.109375" style="1" customWidth="1"/>
    <col min="9495" max="9495" width="1.21875" style="1" customWidth="1"/>
    <col min="9496" max="9497" width="3.109375" style="1" customWidth="1"/>
    <col min="9498" max="9498" width="1.21875" style="1" customWidth="1"/>
    <col min="9499" max="9500" width="3.109375" style="1" customWidth="1"/>
    <col min="9501" max="9501" width="3.21875" style="1" customWidth="1"/>
    <col min="9502" max="9502" width="1.21875" style="1" customWidth="1"/>
    <col min="9503" max="9503" width="3.21875" style="1" customWidth="1"/>
    <col min="9504" max="9728" width="9" style="1"/>
    <col min="9729" max="9729" width="3.109375" style="1" customWidth="1"/>
    <col min="9730" max="9730" width="6.21875" style="1" customWidth="1"/>
    <col min="9731" max="9731" width="5" style="1" customWidth="1"/>
    <col min="9732" max="9732" width="3.109375" style="1" customWidth="1"/>
    <col min="9733" max="9733" width="1.21875" style="1" customWidth="1"/>
    <col min="9734" max="9736" width="3.109375" style="1" customWidth="1"/>
    <col min="9737" max="9737" width="1.21875" style="1" customWidth="1"/>
    <col min="9738" max="9739" width="3.109375" style="1" customWidth="1"/>
    <col min="9740" max="9740" width="1.21875" style="1" customWidth="1"/>
    <col min="9741" max="9743" width="3.109375" style="1" customWidth="1"/>
    <col min="9744" max="9744" width="1.21875" style="1" customWidth="1"/>
    <col min="9745" max="9746" width="3.109375" style="1" customWidth="1"/>
    <col min="9747" max="9747" width="1.21875" style="1" customWidth="1"/>
    <col min="9748" max="9750" width="3.109375" style="1" customWidth="1"/>
    <col min="9751" max="9751" width="1.21875" style="1" customWidth="1"/>
    <col min="9752" max="9753" width="3.109375" style="1" customWidth="1"/>
    <col min="9754" max="9754" width="1.21875" style="1" customWidth="1"/>
    <col min="9755" max="9756" width="3.109375" style="1" customWidth="1"/>
    <col min="9757" max="9757" width="3.21875" style="1" customWidth="1"/>
    <col min="9758" max="9758" width="1.21875" style="1" customWidth="1"/>
    <col min="9759" max="9759" width="3.21875" style="1" customWidth="1"/>
    <col min="9760" max="9984" width="9" style="1"/>
    <col min="9985" max="9985" width="3.109375" style="1" customWidth="1"/>
    <col min="9986" max="9986" width="6.21875" style="1" customWidth="1"/>
    <col min="9987" max="9987" width="5" style="1" customWidth="1"/>
    <col min="9988" max="9988" width="3.109375" style="1" customWidth="1"/>
    <col min="9989" max="9989" width="1.21875" style="1" customWidth="1"/>
    <col min="9990" max="9992" width="3.109375" style="1" customWidth="1"/>
    <col min="9993" max="9993" width="1.21875" style="1" customWidth="1"/>
    <col min="9994" max="9995" width="3.109375" style="1" customWidth="1"/>
    <col min="9996" max="9996" width="1.21875" style="1" customWidth="1"/>
    <col min="9997" max="9999" width="3.109375" style="1" customWidth="1"/>
    <col min="10000" max="10000" width="1.21875" style="1" customWidth="1"/>
    <col min="10001" max="10002" width="3.109375" style="1" customWidth="1"/>
    <col min="10003" max="10003" width="1.21875" style="1" customWidth="1"/>
    <col min="10004" max="10006" width="3.109375" style="1" customWidth="1"/>
    <col min="10007" max="10007" width="1.21875" style="1" customWidth="1"/>
    <col min="10008" max="10009" width="3.109375" style="1" customWidth="1"/>
    <col min="10010" max="10010" width="1.21875" style="1" customWidth="1"/>
    <col min="10011" max="10012" width="3.109375" style="1" customWidth="1"/>
    <col min="10013" max="10013" width="3.21875" style="1" customWidth="1"/>
    <col min="10014" max="10014" width="1.21875" style="1" customWidth="1"/>
    <col min="10015" max="10015" width="3.21875" style="1" customWidth="1"/>
    <col min="10016" max="10240" width="9" style="1"/>
    <col min="10241" max="10241" width="3.109375" style="1" customWidth="1"/>
    <col min="10242" max="10242" width="6.21875" style="1" customWidth="1"/>
    <col min="10243" max="10243" width="5" style="1" customWidth="1"/>
    <col min="10244" max="10244" width="3.109375" style="1" customWidth="1"/>
    <col min="10245" max="10245" width="1.21875" style="1" customWidth="1"/>
    <col min="10246" max="10248" width="3.109375" style="1" customWidth="1"/>
    <col min="10249" max="10249" width="1.21875" style="1" customWidth="1"/>
    <col min="10250" max="10251" width="3.109375" style="1" customWidth="1"/>
    <col min="10252" max="10252" width="1.21875" style="1" customWidth="1"/>
    <col min="10253" max="10255" width="3.109375" style="1" customWidth="1"/>
    <col min="10256" max="10256" width="1.21875" style="1" customWidth="1"/>
    <col min="10257" max="10258" width="3.109375" style="1" customWidth="1"/>
    <col min="10259" max="10259" width="1.21875" style="1" customWidth="1"/>
    <col min="10260" max="10262" width="3.109375" style="1" customWidth="1"/>
    <col min="10263" max="10263" width="1.21875" style="1" customWidth="1"/>
    <col min="10264" max="10265" width="3.109375" style="1" customWidth="1"/>
    <col min="10266" max="10266" width="1.21875" style="1" customWidth="1"/>
    <col min="10267" max="10268" width="3.109375" style="1" customWidth="1"/>
    <col min="10269" max="10269" width="3.21875" style="1" customWidth="1"/>
    <col min="10270" max="10270" width="1.21875" style="1" customWidth="1"/>
    <col min="10271" max="10271" width="3.21875" style="1" customWidth="1"/>
    <col min="10272" max="10496" width="9" style="1"/>
    <col min="10497" max="10497" width="3.109375" style="1" customWidth="1"/>
    <col min="10498" max="10498" width="6.21875" style="1" customWidth="1"/>
    <col min="10499" max="10499" width="5" style="1" customWidth="1"/>
    <col min="10500" max="10500" width="3.109375" style="1" customWidth="1"/>
    <col min="10501" max="10501" width="1.21875" style="1" customWidth="1"/>
    <col min="10502" max="10504" width="3.109375" style="1" customWidth="1"/>
    <col min="10505" max="10505" width="1.21875" style="1" customWidth="1"/>
    <col min="10506" max="10507" width="3.109375" style="1" customWidth="1"/>
    <col min="10508" max="10508" width="1.21875" style="1" customWidth="1"/>
    <col min="10509" max="10511" width="3.109375" style="1" customWidth="1"/>
    <col min="10512" max="10512" width="1.21875" style="1" customWidth="1"/>
    <col min="10513" max="10514" width="3.109375" style="1" customWidth="1"/>
    <col min="10515" max="10515" width="1.21875" style="1" customWidth="1"/>
    <col min="10516" max="10518" width="3.109375" style="1" customWidth="1"/>
    <col min="10519" max="10519" width="1.21875" style="1" customWidth="1"/>
    <col min="10520" max="10521" width="3.109375" style="1" customWidth="1"/>
    <col min="10522" max="10522" width="1.21875" style="1" customWidth="1"/>
    <col min="10523" max="10524" width="3.109375" style="1" customWidth="1"/>
    <col min="10525" max="10525" width="3.21875" style="1" customWidth="1"/>
    <col min="10526" max="10526" width="1.21875" style="1" customWidth="1"/>
    <col min="10527" max="10527" width="3.21875" style="1" customWidth="1"/>
    <col min="10528" max="10752" width="9" style="1"/>
    <col min="10753" max="10753" width="3.109375" style="1" customWidth="1"/>
    <col min="10754" max="10754" width="6.21875" style="1" customWidth="1"/>
    <col min="10755" max="10755" width="5" style="1" customWidth="1"/>
    <col min="10756" max="10756" width="3.109375" style="1" customWidth="1"/>
    <col min="10757" max="10757" width="1.21875" style="1" customWidth="1"/>
    <col min="10758" max="10760" width="3.109375" style="1" customWidth="1"/>
    <col min="10761" max="10761" width="1.21875" style="1" customWidth="1"/>
    <col min="10762" max="10763" width="3.109375" style="1" customWidth="1"/>
    <col min="10764" max="10764" width="1.21875" style="1" customWidth="1"/>
    <col min="10765" max="10767" width="3.109375" style="1" customWidth="1"/>
    <col min="10768" max="10768" width="1.21875" style="1" customWidth="1"/>
    <col min="10769" max="10770" width="3.109375" style="1" customWidth="1"/>
    <col min="10771" max="10771" width="1.21875" style="1" customWidth="1"/>
    <col min="10772" max="10774" width="3.109375" style="1" customWidth="1"/>
    <col min="10775" max="10775" width="1.21875" style="1" customWidth="1"/>
    <col min="10776" max="10777" width="3.109375" style="1" customWidth="1"/>
    <col min="10778" max="10778" width="1.21875" style="1" customWidth="1"/>
    <col min="10779" max="10780" width="3.109375" style="1" customWidth="1"/>
    <col min="10781" max="10781" width="3.21875" style="1" customWidth="1"/>
    <col min="10782" max="10782" width="1.21875" style="1" customWidth="1"/>
    <col min="10783" max="10783" width="3.21875" style="1" customWidth="1"/>
    <col min="10784" max="11008" width="9" style="1"/>
    <col min="11009" max="11009" width="3.109375" style="1" customWidth="1"/>
    <col min="11010" max="11010" width="6.21875" style="1" customWidth="1"/>
    <col min="11011" max="11011" width="5" style="1" customWidth="1"/>
    <col min="11012" max="11012" width="3.109375" style="1" customWidth="1"/>
    <col min="11013" max="11013" width="1.21875" style="1" customWidth="1"/>
    <col min="11014" max="11016" width="3.109375" style="1" customWidth="1"/>
    <col min="11017" max="11017" width="1.21875" style="1" customWidth="1"/>
    <col min="11018" max="11019" width="3.109375" style="1" customWidth="1"/>
    <col min="11020" max="11020" width="1.21875" style="1" customWidth="1"/>
    <col min="11021" max="11023" width="3.109375" style="1" customWidth="1"/>
    <col min="11024" max="11024" width="1.21875" style="1" customWidth="1"/>
    <col min="11025" max="11026" width="3.109375" style="1" customWidth="1"/>
    <col min="11027" max="11027" width="1.21875" style="1" customWidth="1"/>
    <col min="11028" max="11030" width="3.109375" style="1" customWidth="1"/>
    <col min="11031" max="11031" width="1.21875" style="1" customWidth="1"/>
    <col min="11032" max="11033" width="3.109375" style="1" customWidth="1"/>
    <col min="11034" max="11034" width="1.21875" style="1" customWidth="1"/>
    <col min="11035" max="11036" width="3.109375" style="1" customWidth="1"/>
    <col min="11037" max="11037" width="3.21875" style="1" customWidth="1"/>
    <col min="11038" max="11038" width="1.21875" style="1" customWidth="1"/>
    <col min="11039" max="11039" width="3.21875" style="1" customWidth="1"/>
    <col min="11040" max="11264" width="9" style="1"/>
    <col min="11265" max="11265" width="3.109375" style="1" customWidth="1"/>
    <col min="11266" max="11266" width="6.21875" style="1" customWidth="1"/>
    <col min="11267" max="11267" width="5" style="1" customWidth="1"/>
    <col min="11268" max="11268" width="3.109375" style="1" customWidth="1"/>
    <col min="11269" max="11269" width="1.21875" style="1" customWidth="1"/>
    <col min="11270" max="11272" width="3.109375" style="1" customWidth="1"/>
    <col min="11273" max="11273" width="1.21875" style="1" customWidth="1"/>
    <col min="11274" max="11275" width="3.109375" style="1" customWidth="1"/>
    <col min="11276" max="11276" width="1.21875" style="1" customWidth="1"/>
    <col min="11277" max="11279" width="3.109375" style="1" customWidth="1"/>
    <col min="11280" max="11280" width="1.21875" style="1" customWidth="1"/>
    <col min="11281" max="11282" width="3.109375" style="1" customWidth="1"/>
    <col min="11283" max="11283" width="1.21875" style="1" customWidth="1"/>
    <col min="11284" max="11286" width="3.109375" style="1" customWidth="1"/>
    <col min="11287" max="11287" width="1.21875" style="1" customWidth="1"/>
    <col min="11288" max="11289" width="3.109375" style="1" customWidth="1"/>
    <col min="11290" max="11290" width="1.21875" style="1" customWidth="1"/>
    <col min="11291" max="11292" width="3.109375" style="1" customWidth="1"/>
    <col min="11293" max="11293" width="3.21875" style="1" customWidth="1"/>
    <col min="11294" max="11294" width="1.21875" style="1" customWidth="1"/>
    <col min="11295" max="11295" width="3.21875" style="1" customWidth="1"/>
    <col min="11296" max="11520" width="9" style="1"/>
    <col min="11521" max="11521" width="3.109375" style="1" customWidth="1"/>
    <col min="11522" max="11522" width="6.21875" style="1" customWidth="1"/>
    <col min="11523" max="11523" width="5" style="1" customWidth="1"/>
    <col min="11524" max="11524" width="3.109375" style="1" customWidth="1"/>
    <col min="11525" max="11525" width="1.21875" style="1" customWidth="1"/>
    <col min="11526" max="11528" width="3.109375" style="1" customWidth="1"/>
    <col min="11529" max="11529" width="1.21875" style="1" customWidth="1"/>
    <col min="11530" max="11531" width="3.109375" style="1" customWidth="1"/>
    <col min="11532" max="11532" width="1.21875" style="1" customWidth="1"/>
    <col min="11533" max="11535" width="3.109375" style="1" customWidth="1"/>
    <col min="11536" max="11536" width="1.21875" style="1" customWidth="1"/>
    <col min="11537" max="11538" width="3.109375" style="1" customWidth="1"/>
    <col min="11539" max="11539" width="1.21875" style="1" customWidth="1"/>
    <col min="11540" max="11542" width="3.109375" style="1" customWidth="1"/>
    <col min="11543" max="11543" width="1.21875" style="1" customWidth="1"/>
    <col min="11544" max="11545" width="3.109375" style="1" customWidth="1"/>
    <col min="11546" max="11546" width="1.21875" style="1" customWidth="1"/>
    <col min="11547" max="11548" width="3.109375" style="1" customWidth="1"/>
    <col min="11549" max="11549" width="3.21875" style="1" customWidth="1"/>
    <col min="11550" max="11550" width="1.21875" style="1" customWidth="1"/>
    <col min="11551" max="11551" width="3.21875" style="1" customWidth="1"/>
    <col min="11552" max="11776" width="9" style="1"/>
    <col min="11777" max="11777" width="3.109375" style="1" customWidth="1"/>
    <col min="11778" max="11778" width="6.21875" style="1" customWidth="1"/>
    <col min="11779" max="11779" width="5" style="1" customWidth="1"/>
    <col min="11780" max="11780" width="3.109375" style="1" customWidth="1"/>
    <col min="11781" max="11781" width="1.21875" style="1" customWidth="1"/>
    <col min="11782" max="11784" width="3.109375" style="1" customWidth="1"/>
    <col min="11785" max="11785" width="1.21875" style="1" customWidth="1"/>
    <col min="11786" max="11787" width="3.109375" style="1" customWidth="1"/>
    <col min="11788" max="11788" width="1.21875" style="1" customWidth="1"/>
    <col min="11789" max="11791" width="3.109375" style="1" customWidth="1"/>
    <col min="11792" max="11792" width="1.21875" style="1" customWidth="1"/>
    <col min="11793" max="11794" width="3.109375" style="1" customWidth="1"/>
    <col min="11795" max="11795" width="1.21875" style="1" customWidth="1"/>
    <col min="11796" max="11798" width="3.109375" style="1" customWidth="1"/>
    <col min="11799" max="11799" width="1.21875" style="1" customWidth="1"/>
    <col min="11800" max="11801" width="3.109375" style="1" customWidth="1"/>
    <col min="11802" max="11802" width="1.21875" style="1" customWidth="1"/>
    <col min="11803" max="11804" width="3.109375" style="1" customWidth="1"/>
    <col min="11805" max="11805" width="3.21875" style="1" customWidth="1"/>
    <col min="11806" max="11806" width="1.21875" style="1" customWidth="1"/>
    <col min="11807" max="11807" width="3.21875" style="1" customWidth="1"/>
    <col min="11808" max="12032" width="9" style="1"/>
    <col min="12033" max="12033" width="3.109375" style="1" customWidth="1"/>
    <col min="12034" max="12034" width="6.21875" style="1" customWidth="1"/>
    <col min="12035" max="12035" width="5" style="1" customWidth="1"/>
    <col min="12036" max="12036" width="3.109375" style="1" customWidth="1"/>
    <col min="12037" max="12037" width="1.21875" style="1" customWidth="1"/>
    <col min="12038" max="12040" width="3.109375" style="1" customWidth="1"/>
    <col min="12041" max="12041" width="1.21875" style="1" customWidth="1"/>
    <col min="12042" max="12043" width="3.109375" style="1" customWidth="1"/>
    <col min="12044" max="12044" width="1.21875" style="1" customWidth="1"/>
    <col min="12045" max="12047" width="3.109375" style="1" customWidth="1"/>
    <col min="12048" max="12048" width="1.21875" style="1" customWidth="1"/>
    <col min="12049" max="12050" width="3.109375" style="1" customWidth="1"/>
    <col min="12051" max="12051" width="1.21875" style="1" customWidth="1"/>
    <col min="12052" max="12054" width="3.109375" style="1" customWidth="1"/>
    <col min="12055" max="12055" width="1.21875" style="1" customWidth="1"/>
    <col min="12056" max="12057" width="3.109375" style="1" customWidth="1"/>
    <col min="12058" max="12058" width="1.21875" style="1" customWidth="1"/>
    <col min="12059" max="12060" width="3.109375" style="1" customWidth="1"/>
    <col min="12061" max="12061" width="3.21875" style="1" customWidth="1"/>
    <col min="12062" max="12062" width="1.21875" style="1" customWidth="1"/>
    <col min="12063" max="12063" width="3.21875" style="1" customWidth="1"/>
    <col min="12064" max="12288" width="9" style="1"/>
    <col min="12289" max="12289" width="3.109375" style="1" customWidth="1"/>
    <col min="12290" max="12290" width="6.21875" style="1" customWidth="1"/>
    <col min="12291" max="12291" width="5" style="1" customWidth="1"/>
    <col min="12292" max="12292" width="3.109375" style="1" customWidth="1"/>
    <col min="12293" max="12293" width="1.21875" style="1" customWidth="1"/>
    <col min="12294" max="12296" width="3.109375" style="1" customWidth="1"/>
    <col min="12297" max="12297" width="1.21875" style="1" customWidth="1"/>
    <col min="12298" max="12299" width="3.109375" style="1" customWidth="1"/>
    <col min="12300" max="12300" width="1.21875" style="1" customWidth="1"/>
    <col min="12301" max="12303" width="3.109375" style="1" customWidth="1"/>
    <col min="12304" max="12304" width="1.21875" style="1" customWidth="1"/>
    <col min="12305" max="12306" width="3.109375" style="1" customWidth="1"/>
    <col min="12307" max="12307" width="1.21875" style="1" customWidth="1"/>
    <col min="12308" max="12310" width="3.109375" style="1" customWidth="1"/>
    <col min="12311" max="12311" width="1.21875" style="1" customWidth="1"/>
    <col min="12312" max="12313" width="3.109375" style="1" customWidth="1"/>
    <col min="12314" max="12314" width="1.21875" style="1" customWidth="1"/>
    <col min="12315" max="12316" width="3.109375" style="1" customWidth="1"/>
    <col min="12317" max="12317" width="3.21875" style="1" customWidth="1"/>
    <col min="12318" max="12318" width="1.21875" style="1" customWidth="1"/>
    <col min="12319" max="12319" width="3.21875" style="1" customWidth="1"/>
    <col min="12320" max="12544" width="9" style="1"/>
    <col min="12545" max="12545" width="3.109375" style="1" customWidth="1"/>
    <col min="12546" max="12546" width="6.21875" style="1" customWidth="1"/>
    <col min="12547" max="12547" width="5" style="1" customWidth="1"/>
    <col min="12548" max="12548" width="3.109375" style="1" customWidth="1"/>
    <col min="12549" max="12549" width="1.21875" style="1" customWidth="1"/>
    <col min="12550" max="12552" width="3.109375" style="1" customWidth="1"/>
    <col min="12553" max="12553" width="1.21875" style="1" customWidth="1"/>
    <col min="12554" max="12555" width="3.109375" style="1" customWidth="1"/>
    <col min="12556" max="12556" width="1.21875" style="1" customWidth="1"/>
    <col min="12557" max="12559" width="3.109375" style="1" customWidth="1"/>
    <col min="12560" max="12560" width="1.21875" style="1" customWidth="1"/>
    <col min="12561" max="12562" width="3.109375" style="1" customWidth="1"/>
    <col min="12563" max="12563" width="1.21875" style="1" customWidth="1"/>
    <col min="12564" max="12566" width="3.109375" style="1" customWidth="1"/>
    <col min="12567" max="12567" width="1.21875" style="1" customWidth="1"/>
    <col min="12568" max="12569" width="3.109375" style="1" customWidth="1"/>
    <col min="12570" max="12570" width="1.21875" style="1" customWidth="1"/>
    <col min="12571" max="12572" width="3.109375" style="1" customWidth="1"/>
    <col min="12573" max="12573" width="3.21875" style="1" customWidth="1"/>
    <col min="12574" max="12574" width="1.21875" style="1" customWidth="1"/>
    <col min="12575" max="12575" width="3.21875" style="1" customWidth="1"/>
    <col min="12576" max="12800" width="9" style="1"/>
    <col min="12801" max="12801" width="3.109375" style="1" customWidth="1"/>
    <col min="12802" max="12802" width="6.21875" style="1" customWidth="1"/>
    <col min="12803" max="12803" width="5" style="1" customWidth="1"/>
    <col min="12804" max="12804" width="3.109375" style="1" customWidth="1"/>
    <col min="12805" max="12805" width="1.21875" style="1" customWidth="1"/>
    <col min="12806" max="12808" width="3.109375" style="1" customWidth="1"/>
    <col min="12809" max="12809" width="1.21875" style="1" customWidth="1"/>
    <col min="12810" max="12811" width="3.109375" style="1" customWidth="1"/>
    <col min="12812" max="12812" width="1.21875" style="1" customWidth="1"/>
    <col min="12813" max="12815" width="3.109375" style="1" customWidth="1"/>
    <col min="12816" max="12816" width="1.21875" style="1" customWidth="1"/>
    <col min="12817" max="12818" width="3.109375" style="1" customWidth="1"/>
    <col min="12819" max="12819" width="1.21875" style="1" customWidth="1"/>
    <col min="12820" max="12822" width="3.109375" style="1" customWidth="1"/>
    <col min="12823" max="12823" width="1.21875" style="1" customWidth="1"/>
    <col min="12824" max="12825" width="3.109375" style="1" customWidth="1"/>
    <col min="12826" max="12826" width="1.21875" style="1" customWidth="1"/>
    <col min="12827" max="12828" width="3.109375" style="1" customWidth="1"/>
    <col min="12829" max="12829" width="3.21875" style="1" customWidth="1"/>
    <col min="12830" max="12830" width="1.21875" style="1" customWidth="1"/>
    <col min="12831" max="12831" width="3.21875" style="1" customWidth="1"/>
    <col min="12832" max="13056" width="9" style="1"/>
    <col min="13057" max="13057" width="3.109375" style="1" customWidth="1"/>
    <col min="13058" max="13058" width="6.21875" style="1" customWidth="1"/>
    <col min="13059" max="13059" width="5" style="1" customWidth="1"/>
    <col min="13060" max="13060" width="3.109375" style="1" customWidth="1"/>
    <col min="13061" max="13061" width="1.21875" style="1" customWidth="1"/>
    <col min="13062" max="13064" width="3.109375" style="1" customWidth="1"/>
    <col min="13065" max="13065" width="1.21875" style="1" customWidth="1"/>
    <col min="13066" max="13067" width="3.109375" style="1" customWidth="1"/>
    <col min="13068" max="13068" width="1.21875" style="1" customWidth="1"/>
    <col min="13069" max="13071" width="3.109375" style="1" customWidth="1"/>
    <col min="13072" max="13072" width="1.21875" style="1" customWidth="1"/>
    <col min="13073" max="13074" width="3.109375" style="1" customWidth="1"/>
    <col min="13075" max="13075" width="1.21875" style="1" customWidth="1"/>
    <col min="13076" max="13078" width="3.109375" style="1" customWidth="1"/>
    <col min="13079" max="13079" width="1.21875" style="1" customWidth="1"/>
    <col min="13080" max="13081" width="3.109375" style="1" customWidth="1"/>
    <col min="13082" max="13082" width="1.21875" style="1" customWidth="1"/>
    <col min="13083" max="13084" width="3.109375" style="1" customWidth="1"/>
    <col min="13085" max="13085" width="3.21875" style="1" customWidth="1"/>
    <col min="13086" max="13086" width="1.21875" style="1" customWidth="1"/>
    <col min="13087" max="13087" width="3.21875" style="1" customWidth="1"/>
    <col min="13088" max="13312" width="9" style="1"/>
    <col min="13313" max="13313" width="3.109375" style="1" customWidth="1"/>
    <col min="13314" max="13314" width="6.21875" style="1" customWidth="1"/>
    <col min="13315" max="13315" width="5" style="1" customWidth="1"/>
    <col min="13316" max="13316" width="3.109375" style="1" customWidth="1"/>
    <col min="13317" max="13317" width="1.21875" style="1" customWidth="1"/>
    <col min="13318" max="13320" width="3.109375" style="1" customWidth="1"/>
    <col min="13321" max="13321" width="1.21875" style="1" customWidth="1"/>
    <col min="13322" max="13323" width="3.109375" style="1" customWidth="1"/>
    <col min="13324" max="13324" width="1.21875" style="1" customWidth="1"/>
    <col min="13325" max="13327" width="3.109375" style="1" customWidth="1"/>
    <col min="13328" max="13328" width="1.21875" style="1" customWidth="1"/>
    <col min="13329" max="13330" width="3.109375" style="1" customWidth="1"/>
    <col min="13331" max="13331" width="1.21875" style="1" customWidth="1"/>
    <col min="13332" max="13334" width="3.109375" style="1" customWidth="1"/>
    <col min="13335" max="13335" width="1.21875" style="1" customWidth="1"/>
    <col min="13336" max="13337" width="3.109375" style="1" customWidth="1"/>
    <col min="13338" max="13338" width="1.21875" style="1" customWidth="1"/>
    <col min="13339" max="13340" width="3.109375" style="1" customWidth="1"/>
    <col min="13341" max="13341" width="3.21875" style="1" customWidth="1"/>
    <col min="13342" max="13342" width="1.21875" style="1" customWidth="1"/>
    <col min="13343" max="13343" width="3.21875" style="1" customWidth="1"/>
    <col min="13344" max="13568" width="9" style="1"/>
    <col min="13569" max="13569" width="3.109375" style="1" customWidth="1"/>
    <col min="13570" max="13570" width="6.21875" style="1" customWidth="1"/>
    <col min="13571" max="13571" width="5" style="1" customWidth="1"/>
    <col min="13572" max="13572" width="3.109375" style="1" customWidth="1"/>
    <col min="13573" max="13573" width="1.21875" style="1" customWidth="1"/>
    <col min="13574" max="13576" width="3.109375" style="1" customWidth="1"/>
    <col min="13577" max="13577" width="1.21875" style="1" customWidth="1"/>
    <col min="13578" max="13579" width="3.109375" style="1" customWidth="1"/>
    <col min="13580" max="13580" width="1.21875" style="1" customWidth="1"/>
    <col min="13581" max="13583" width="3.109375" style="1" customWidth="1"/>
    <col min="13584" max="13584" width="1.21875" style="1" customWidth="1"/>
    <col min="13585" max="13586" width="3.109375" style="1" customWidth="1"/>
    <col min="13587" max="13587" width="1.21875" style="1" customWidth="1"/>
    <col min="13588" max="13590" width="3.109375" style="1" customWidth="1"/>
    <col min="13591" max="13591" width="1.21875" style="1" customWidth="1"/>
    <col min="13592" max="13593" width="3.109375" style="1" customWidth="1"/>
    <col min="13594" max="13594" width="1.21875" style="1" customWidth="1"/>
    <col min="13595" max="13596" width="3.109375" style="1" customWidth="1"/>
    <col min="13597" max="13597" width="3.21875" style="1" customWidth="1"/>
    <col min="13598" max="13598" width="1.21875" style="1" customWidth="1"/>
    <col min="13599" max="13599" width="3.21875" style="1" customWidth="1"/>
    <col min="13600" max="13824" width="9" style="1"/>
    <col min="13825" max="13825" width="3.109375" style="1" customWidth="1"/>
    <col min="13826" max="13826" width="6.21875" style="1" customWidth="1"/>
    <col min="13827" max="13827" width="5" style="1" customWidth="1"/>
    <col min="13828" max="13828" width="3.109375" style="1" customWidth="1"/>
    <col min="13829" max="13829" width="1.21875" style="1" customWidth="1"/>
    <col min="13830" max="13832" width="3.109375" style="1" customWidth="1"/>
    <col min="13833" max="13833" width="1.21875" style="1" customWidth="1"/>
    <col min="13834" max="13835" width="3.109375" style="1" customWidth="1"/>
    <col min="13836" max="13836" width="1.21875" style="1" customWidth="1"/>
    <col min="13837" max="13839" width="3.109375" style="1" customWidth="1"/>
    <col min="13840" max="13840" width="1.21875" style="1" customWidth="1"/>
    <col min="13841" max="13842" width="3.109375" style="1" customWidth="1"/>
    <col min="13843" max="13843" width="1.21875" style="1" customWidth="1"/>
    <col min="13844" max="13846" width="3.109375" style="1" customWidth="1"/>
    <col min="13847" max="13847" width="1.21875" style="1" customWidth="1"/>
    <col min="13848" max="13849" width="3.109375" style="1" customWidth="1"/>
    <col min="13850" max="13850" width="1.21875" style="1" customWidth="1"/>
    <col min="13851" max="13852" width="3.109375" style="1" customWidth="1"/>
    <col min="13853" max="13853" width="3.21875" style="1" customWidth="1"/>
    <col min="13854" max="13854" width="1.21875" style="1" customWidth="1"/>
    <col min="13855" max="13855" width="3.21875" style="1" customWidth="1"/>
    <col min="13856" max="14080" width="9" style="1"/>
    <col min="14081" max="14081" width="3.109375" style="1" customWidth="1"/>
    <col min="14082" max="14082" width="6.21875" style="1" customWidth="1"/>
    <col min="14083" max="14083" width="5" style="1" customWidth="1"/>
    <col min="14084" max="14084" width="3.109375" style="1" customWidth="1"/>
    <col min="14085" max="14085" width="1.21875" style="1" customWidth="1"/>
    <col min="14086" max="14088" width="3.109375" style="1" customWidth="1"/>
    <col min="14089" max="14089" width="1.21875" style="1" customWidth="1"/>
    <col min="14090" max="14091" width="3.109375" style="1" customWidth="1"/>
    <col min="14092" max="14092" width="1.21875" style="1" customWidth="1"/>
    <col min="14093" max="14095" width="3.109375" style="1" customWidth="1"/>
    <col min="14096" max="14096" width="1.21875" style="1" customWidth="1"/>
    <col min="14097" max="14098" width="3.109375" style="1" customWidth="1"/>
    <col min="14099" max="14099" width="1.21875" style="1" customWidth="1"/>
    <col min="14100" max="14102" width="3.109375" style="1" customWidth="1"/>
    <col min="14103" max="14103" width="1.21875" style="1" customWidth="1"/>
    <col min="14104" max="14105" width="3.109375" style="1" customWidth="1"/>
    <col min="14106" max="14106" width="1.21875" style="1" customWidth="1"/>
    <col min="14107" max="14108" width="3.109375" style="1" customWidth="1"/>
    <col min="14109" max="14109" width="3.21875" style="1" customWidth="1"/>
    <col min="14110" max="14110" width="1.21875" style="1" customWidth="1"/>
    <col min="14111" max="14111" width="3.21875" style="1" customWidth="1"/>
    <col min="14112" max="14336" width="9" style="1"/>
    <col min="14337" max="14337" width="3.109375" style="1" customWidth="1"/>
    <col min="14338" max="14338" width="6.21875" style="1" customWidth="1"/>
    <col min="14339" max="14339" width="5" style="1" customWidth="1"/>
    <col min="14340" max="14340" width="3.109375" style="1" customWidth="1"/>
    <col min="14341" max="14341" width="1.21875" style="1" customWidth="1"/>
    <col min="14342" max="14344" width="3.109375" style="1" customWidth="1"/>
    <col min="14345" max="14345" width="1.21875" style="1" customWidth="1"/>
    <col min="14346" max="14347" width="3.109375" style="1" customWidth="1"/>
    <col min="14348" max="14348" width="1.21875" style="1" customWidth="1"/>
    <col min="14349" max="14351" width="3.109375" style="1" customWidth="1"/>
    <col min="14352" max="14352" width="1.21875" style="1" customWidth="1"/>
    <col min="14353" max="14354" width="3.109375" style="1" customWidth="1"/>
    <col min="14355" max="14355" width="1.21875" style="1" customWidth="1"/>
    <col min="14356" max="14358" width="3.109375" style="1" customWidth="1"/>
    <col min="14359" max="14359" width="1.21875" style="1" customWidth="1"/>
    <col min="14360" max="14361" width="3.109375" style="1" customWidth="1"/>
    <col min="14362" max="14362" width="1.21875" style="1" customWidth="1"/>
    <col min="14363" max="14364" width="3.109375" style="1" customWidth="1"/>
    <col min="14365" max="14365" width="3.21875" style="1" customWidth="1"/>
    <col min="14366" max="14366" width="1.21875" style="1" customWidth="1"/>
    <col min="14367" max="14367" width="3.21875" style="1" customWidth="1"/>
    <col min="14368" max="14592" width="9" style="1"/>
    <col min="14593" max="14593" width="3.109375" style="1" customWidth="1"/>
    <col min="14594" max="14594" width="6.21875" style="1" customWidth="1"/>
    <col min="14595" max="14595" width="5" style="1" customWidth="1"/>
    <col min="14596" max="14596" width="3.109375" style="1" customWidth="1"/>
    <col min="14597" max="14597" width="1.21875" style="1" customWidth="1"/>
    <col min="14598" max="14600" width="3.109375" style="1" customWidth="1"/>
    <col min="14601" max="14601" width="1.21875" style="1" customWidth="1"/>
    <col min="14602" max="14603" width="3.109375" style="1" customWidth="1"/>
    <col min="14604" max="14604" width="1.21875" style="1" customWidth="1"/>
    <col min="14605" max="14607" width="3.109375" style="1" customWidth="1"/>
    <col min="14608" max="14608" width="1.21875" style="1" customWidth="1"/>
    <col min="14609" max="14610" width="3.109375" style="1" customWidth="1"/>
    <col min="14611" max="14611" width="1.21875" style="1" customWidth="1"/>
    <col min="14612" max="14614" width="3.109375" style="1" customWidth="1"/>
    <col min="14615" max="14615" width="1.21875" style="1" customWidth="1"/>
    <col min="14616" max="14617" width="3.109375" style="1" customWidth="1"/>
    <col min="14618" max="14618" width="1.21875" style="1" customWidth="1"/>
    <col min="14619" max="14620" width="3.109375" style="1" customWidth="1"/>
    <col min="14621" max="14621" width="3.21875" style="1" customWidth="1"/>
    <col min="14622" max="14622" width="1.21875" style="1" customWidth="1"/>
    <col min="14623" max="14623" width="3.21875" style="1" customWidth="1"/>
    <col min="14624" max="14848" width="9" style="1"/>
    <col min="14849" max="14849" width="3.109375" style="1" customWidth="1"/>
    <col min="14850" max="14850" width="6.21875" style="1" customWidth="1"/>
    <col min="14851" max="14851" width="5" style="1" customWidth="1"/>
    <col min="14852" max="14852" width="3.109375" style="1" customWidth="1"/>
    <col min="14853" max="14853" width="1.21875" style="1" customWidth="1"/>
    <col min="14854" max="14856" width="3.109375" style="1" customWidth="1"/>
    <col min="14857" max="14857" width="1.21875" style="1" customWidth="1"/>
    <col min="14858" max="14859" width="3.109375" style="1" customWidth="1"/>
    <col min="14860" max="14860" width="1.21875" style="1" customWidth="1"/>
    <col min="14861" max="14863" width="3.109375" style="1" customWidth="1"/>
    <col min="14864" max="14864" width="1.21875" style="1" customWidth="1"/>
    <col min="14865" max="14866" width="3.109375" style="1" customWidth="1"/>
    <col min="14867" max="14867" width="1.21875" style="1" customWidth="1"/>
    <col min="14868" max="14870" width="3.109375" style="1" customWidth="1"/>
    <col min="14871" max="14871" width="1.21875" style="1" customWidth="1"/>
    <col min="14872" max="14873" width="3.109375" style="1" customWidth="1"/>
    <col min="14874" max="14874" width="1.21875" style="1" customWidth="1"/>
    <col min="14875" max="14876" width="3.109375" style="1" customWidth="1"/>
    <col min="14877" max="14877" width="3.21875" style="1" customWidth="1"/>
    <col min="14878" max="14878" width="1.21875" style="1" customWidth="1"/>
    <col min="14879" max="14879" width="3.21875" style="1" customWidth="1"/>
    <col min="14880" max="15104" width="9" style="1"/>
    <col min="15105" max="15105" width="3.109375" style="1" customWidth="1"/>
    <col min="15106" max="15106" width="6.21875" style="1" customWidth="1"/>
    <col min="15107" max="15107" width="5" style="1" customWidth="1"/>
    <col min="15108" max="15108" width="3.109375" style="1" customWidth="1"/>
    <col min="15109" max="15109" width="1.21875" style="1" customWidth="1"/>
    <col min="15110" max="15112" width="3.109375" style="1" customWidth="1"/>
    <col min="15113" max="15113" width="1.21875" style="1" customWidth="1"/>
    <col min="15114" max="15115" width="3.109375" style="1" customWidth="1"/>
    <col min="15116" max="15116" width="1.21875" style="1" customWidth="1"/>
    <col min="15117" max="15119" width="3.109375" style="1" customWidth="1"/>
    <col min="15120" max="15120" width="1.21875" style="1" customWidth="1"/>
    <col min="15121" max="15122" width="3.109375" style="1" customWidth="1"/>
    <col min="15123" max="15123" width="1.21875" style="1" customWidth="1"/>
    <col min="15124" max="15126" width="3.109375" style="1" customWidth="1"/>
    <col min="15127" max="15127" width="1.21875" style="1" customWidth="1"/>
    <col min="15128" max="15129" width="3.109375" style="1" customWidth="1"/>
    <col min="15130" max="15130" width="1.21875" style="1" customWidth="1"/>
    <col min="15131" max="15132" width="3.109375" style="1" customWidth="1"/>
    <col min="15133" max="15133" width="3.21875" style="1" customWidth="1"/>
    <col min="15134" max="15134" width="1.21875" style="1" customWidth="1"/>
    <col min="15135" max="15135" width="3.21875" style="1" customWidth="1"/>
    <col min="15136" max="15360" width="9" style="1"/>
    <col min="15361" max="15361" width="3.109375" style="1" customWidth="1"/>
    <col min="15362" max="15362" width="6.21875" style="1" customWidth="1"/>
    <col min="15363" max="15363" width="5" style="1" customWidth="1"/>
    <col min="15364" max="15364" width="3.109375" style="1" customWidth="1"/>
    <col min="15365" max="15365" width="1.21875" style="1" customWidth="1"/>
    <col min="15366" max="15368" width="3.109375" style="1" customWidth="1"/>
    <col min="15369" max="15369" width="1.21875" style="1" customWidth="1"/>
    <col min="15370" max="15371" width="3.109375" style="1" customWidth="1"/>
    <col min="15372" max="15372" width="1.21875" style="1" customWidth="1"/>
    <col min="15373" max="15375" width="3.109375" style="1" customWidth="1"/>
    <col min="15376" max="15376" width="1.21875" style="1" customWidth="1"/>
    <col min="15377" max="15378" width="3.109375" style="1" customWidth="1"/>
    <col min="15379" max="15379" width="1.21875" style="1" customWidth="1"/>
    <col min="15380" max="15382" width="3.109375" style="1" customWidth="1"/>
    <col min="15383" max="15383" width="1.21875" style="1" customWidth="1"/>
    <col min="15384" max="15385" width="3.109375" style="1" customWidth="1"/>
    <col min="15386" max="15386" width="1.21875" style="1" customWidth="1"/>
    <col min="15387" max="15388" width="3.109375" style="1" customWidth="1"/>
    <col min="15389" max="15389" width="3.21875" style="1" customWidth="1"/>
    <col min="15390" max="15390" width="1.21875" style="1" customWidth="1"/>
    <col min="15391" max="15391" width="3.21875" style="1" customWidth="1"/>
    <col min="15392" max="15616" width="9" style="1"/>
    <col min="15617" max="15617" width="3.109375" style="1" customWidth="1"/>
    <col min="15618" max="15618" width="6.21875" style="1" customWidth="1"/>
    <col min="15619" max="15619" width="5" style="1" customWidth="1"/>
    <col min="15620" max="15620" width="3.109375" style="1" customWidth="1"/>
    <col min="15621" max="15621" width="1.21875" style="1" customWidth="1"/>
    <col min="15622" max="15624" width="3.109375" style="1" customWidth="1"/>
    <col min="15625" max="15625" width="1.21875" style="1" customWidth="1"/>
    <col min="15626" max="15627" width="3.109375" style="1" customWidth="1"/>
    <col min="15628" max="15628" width="1.21875" style="1" customWidth="1"/>
    <col min="15629" max="15631" width="3.109375" style="1" customWidth="1"/>
    <col min="15632" max="15632" width="1.21875" style="1" customWidth="1"/>
    <col min="15633" max="15634" width="3.109375" style="1" customWidth="1"/>
    <col min="15635" max="15635" width="1.21875" style="1" customWidth="1"/>
    <col min="15636" max="15638" width="3.109375" style="1" customWidth="1"/>
    <col min="15639" max="15639" width="1.21875" style="1" customWidth="1"/>
    <col min="15640" max="15641" width="3.109375" style="1" customWidth="1"/>
    <col min="15642" max="15642" width="1.21875" style="1" customWidth="1"/>
    <col min="15643" max="15644" width="3.109375" style="1" customWidth="1"/>
    <col min="15645" max="15645" width="3.21875" style="1" customWidth="1"/>
    <col min="15646" max="15646" width="1.21875" style="1" customWidth="1"/>
    <col min="15647" max="15647" width="3.21875" style="1" customWidth="1"/>
    <col min="15648" max="15872" width="9" style="1"/>
    <col min="15873" max="15873" width="3.109375" style="1" customWidth="1"/>
    <col min="15874" max="15874" width="6.21875" style="1" customWidth="1"/>
    <col min="15875" max="15875" width="5" style="1" customWidth="1"/>
    <col min="15876" max="15876" width="3.109375" style="1" customWidth="1"/>
    <col min="15877" max="15877" width="1.21875" style="1" customWidth="1"/>
    <col min="15878" max="15880" width="3.109375" style="1" customWidth="1"/>
    <col min="15881" max="15881" width="1.21875" style="1" customWidth="1"/>
    <col min="15882" max="15883" width="3.109375" style="1" customWidth="1"/>
    <col min="15884" max="15884" width="1.21875" style="1" customWidth="1"/>
    <col min="15885" max="15887" width="3.109375" style="1" customWidth="1"/>
    <col min="15888" max="15888" width="1.21875" style="1" customWidth="1"/>
    <col min="15889" max="15890" width="3.109375" style="1" customWidth="1"/>
    <col min="15891" max="15891" width="1.21875" style="1" customWidth="1"/>
    <col min="15892" max="15894" width="3.109375" style="1" customWidth="1"/>
    <col min="15895" max="15895" width="1.21875" style="1" customWidth="1"/>
    <col min="15896" max="15897" width="3.109375" style="1" customWidth="1"/>
    <col min="15898" max="15898" width="1.21875" style="1" customWidth="1"/>
    <col min="15899" max="15900" width="3.109375" style="1" customWidth="1"/>
    <col min="15901" max="15901" width="3.21875" style="1" customWidth="1"/>
    <col min="15902" max="15902" width="1.21875" style="1" customWidth="1"/>
    <col min="15903" max="15903" width="3.21875" style="1" customWidth="1"/>
    <col min="15904" max="16128" width="9" style="1"/>
    <col min="16129" max="16129" width="3.109375" style="1" customWidth="1"/>
    <col min="16130" max="16130" width="6.21875" style="1" customWidth="1"/>
    <col min="16131" max="16131" width="5" style="1" customWidth="1"/>
    <col min="16132" max="16132" width="3.109375" style="1" customWidth="1"/>
    <col min="16133" max="16133" width="1.21875" style="1" customWidth="1"/>
    <col min="16134" max="16136" width="3.109375" style="1" customWidth="1"/>
    <col min="16137" max="16137" width="1.21875" style="1" customWidth="1"/>
    <col min="16138" max="16139" width="3.109375" style="1" customWidth="1"/>
    <col min="16140" max="16140" width="1.21875" style="1" customWidth="1"/>
    <col min="16141" max="16143" width="3.109375" style="1" customWidth="1"/>
    <col min="16144" max="16144" width="1.21875" style="1" customWidth="1"/>
    <col min="16145" max="16146" width="3.109375" style="1" customWidth="1"/>
    <col min="16147" max="16147" width="1.21875" style="1" customWidth="1"/>
    <col min="16148" max="16150" width="3.109375" style="1" customWidth="1"/>
    <col min="16151" max="16151" width="1.21875" style="1" customWidth="1"/>
    <col min="16152" max="16153" width="3.109375" style="1" customWidth="1"/>
    <col min="16154" max="16154" width="1.21875" style="1" customWidth="1"/>
    <col min="16155" max="16156" width="3.109375" style="1" customWidth="1"/>
    <col min="16157" max="16157" width="3.21875" style="1" customWidth="1"/>
    <col min="16158" max="16158" width="1.21875" style="1" customWidth="1"/>
    <col min="16159" max="16159" width="3.21875" style="1" customWidth="1"/>
    <col min="16160" max="16384" width="9" style="1"/>
  </cols>
  <sheetData>
    <row r="1" spans="1:31" ht="21.6" thickBot="1" x14ac:dyDescent="0.25">
      <c r="A1" s="134" t="s">
        <v>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31" ht="18.75" customHeight="1" thickBot="1" x14ac:dyDescent="0.25">
      <c r="A2" s="135" t="s">
        <v>4</v>
      </c>
      <c r="B2" s="136"/>
      <c r="C2" s="136"/>
      <c r="D2" s="137" t="s">
        <v>1</v>
      </c>
      <c r="E2" s="137"/>
      <c r="F2" s="137"/>
      <c r="G2" s="137"/>
      <c r="H2" s="137"/>
      <c r="I2" s="137"/>
      <c r="J2" s="137"/>
      <c r="K2" s="137" t="s">
        <v>98</v>
      </c>
      <c r="L2" s="137"/>
      <c r="M2" s="137"/>
      <c r="N2" s="137"/>
      <c r="O2" s="137"/>
      <c r="P2" s="137"/>
      <c r="Q2" s="137"/>
      <c r="R2" s="137" t="s">
        <v>99</v>
      </c>
      <c r="S2" s="137"/>
      <c r="T2" s="137"/>
      <c r="U2" s="137"/>
      <c r="V2" s="137"/>
      <c r="W2" s="137"/>
      <c r="X2" s="137"/>
      <c r="Y2" s="137" t="s">
        <v>100</v>
      </c>
      <c r="Z2" s="137"/>
      <c r="AA2" s="137"/>
      <c r="AB2" s="137"/>
      <c r="AC2" s="137"/>
      <c r="AD2" s="137"/>
      <c r="AE2" s="138"/>
    </row>
    <row r="3" spans="1:31" ht="18.75" customHeight="1" x14ac:dyDescent="0.2">
      <c r="A3" s="139" t="s">
        <v>101</v>
      </c>
      <c r="B3" s="140"/>
      <c r="C3" s="141" t="s">
        <v>102</v>
      </c>
      <c r="D3" s="140" t="s">
        <v>103</v>
      </c>
      <c r="E3" s="140"/>
      <c r="F3" s="140"/>
      <c r="G3" s="140"/>
      <c r="H3" s="140"/>
      <c r="I3" s="140"/>
      <c r="J3" s="140"/>
      <c r="K3" s="140" t="s">
        <v>104</v>
      </c>
      <c r="L3" s="140"/>
      <c r="M3" s="140"/>
      <c r="N3" s="140"/>
      <c r="O3" s="140"/>
      <c r="P3" s="140"/>
      <c r="Q3" s="140"/>
      <c r="R3" s="140" t="s">
        <v>105</v>
      </c>
      <c r="S3" s="140"/>
      <c r="T3" s="140"/>
      <c r="U3" s="140"/>
      <c r="V3" s="140"/>
      <c r="W3" s="140"/>
      <c r="X3" s="140"/>
      <c r="Y3" s="140" t="s">
        <v>106</v>
      </c>
      <c r="Z3" s="140"/>
      <c r="AA3" s="140"/>
      <c r="AB3" s="140"/>
      <c r="AC3" s="140"/>
      <c r="AD3" s="140"/>
      <c r="AE3" s="142"/>
    </row>
    <row r="4" spans="1:31" ht="18.75" customHeight="1" x14ac:dyDescent="0.2">
      <c r="A4" s="143"/>
      <c r="B4" s="144"/>
      <c r="C4" s="145" t="s">
        <v>107</v>
      </c>
      <c r="D4" s="144" t="s">
        <v>108</v>
      </c>
      <c r="E4" s="144"/>
      <c r="F4" s="144"/>
      <c r="G4" s="144"/>
      <c r="H4" s="144"/>
      <c r="I4" s="144"/>
      <c r="J4" s="144"/>
      <c r="K4" s="144" t="s">
        <v>109</v>
      </c>
      <c r="L4" s="144"/>
      <c r="M4" s="144"/>
      <c r="N4" s="144"/>
      <c r="O4" s="144"/>
      <c r="P4" s="144"/>
      <c r="Q4" s="144"/>
      <c r="R4" s="144" t="s">
        <v>103</v>
      </c>
      <c r="S4" s="144"/>
      <c r="T4" s="144"/>
      <c r="U4" s="144"/>
      <c r="V4" s="144"/>
      <c r="W4" s="144"/>
      <c r="X4" s="144"/>
      <c r="Y4" s="144" t="s">
        <v>109</v>
      </c>
      <c r="Z4" s="144"/>
      <c r="AA4" s="144"/>
      <c r="AB4" s="144"/>
      <c r="AC4" s="144"/>
      <c r="AD4" s="144"/>
      <c r="AE4" s="146"/>
    </row>
    <row r="5" spans="1:31" ht="18.75" customHeight="1" thickBot="1" x14ac:dyDescent="0.25">
      <c r="A5" s="147"/>
      <c r="B5" s="148"/>
      <c r="C5" s="149" t="s">
        <v>110</v>
      </c>
      <c r="D5" s="148" t="s">
        <v>105</v>
      </c>
      <c r="E5" s="148"/>
      <c r="F5" s="148"/>
      <c r="G5" s="148"/>
      <c r="H5" s="148"/>
      <c r="I5" s="148"/>
      <c r="J5" s="148"/>
      <c r="K5" s="148" t="s">
        <v>105</v>
      </c>
      <c r="L5" s="148"/>
      <c r="M5" s="148"/>
      <c r="N5" s="148"/>
      <c r="O5" s="148"/>
      <c r="P5" s="148"/>
      <c r="Q5" s="148"/>
      <c r="R5" s="148" t="s">
        <v>106</v>
      </c>
      <c r="S5" s="148"/>
      <c r="T5" s="148"/>
      <c r="U5" s="148"/>
      <c r="V5" s="148"/>
      <c r="W5" s="148"/>
      <c r="X5" s="148"/>
      <c r="Y5" s="148" t="s">
        <v>105</v>
      </c>
      <c r="Z5" s="148"/>
      <c r="AA5" s="148"/>
      <c r="AB5" s="148"/>
      <c r="AC5" s="148"/>
      <c r="AD5" s="148"/>
      <c r="AE5" s="150"/>
    </row>
    <row r="6" spans="1:31" ht="18.75" customHeight="1" x14ac:dyDescent="0.2">
      <c r="A6" s="151" t="s">
        <v>111</v>
      </c>
      <c r="B6" s="152"/>
      <c r="C6" s="153" t="s">
        <v>112</v>
      </c>
      <c r="D6" s="152" t="s">
        <v>109</v>
      </c>
      <c r="E6" s="152"/>
      <c r="F6" s="152"/>
      <c r="G6" s="152"/>
      <c r="H6" s="152"/>
      <c r="I6" s="152"/>
      <c r="J6" s="152"/>
      <c r="K6" s="152" t="s">
        <v>106</v>
      </c>
      <c r="L6" s="152"/>
      <c r="M6" s="152"/>
      <c r="N6" s="152"/>
      <c r="O6" s="152"/>
      <c r="P6" s="152"/>
      <c r="Q6" s="152"/>
      <c r="R6" s="152" t="s">
        <v>104</v>
      </c>
      <c r="S6" s="152"/>
      <c r="T6" s="152"/>
      <c r="U6" s="152"/>
      <c r="V6" s="152"/>
      <c r="W6" s="152"/>
      <c r="X6" s="152"/>
      <c r="Y6" s="152" t="s">
        <v>104</v>
      </c>
      <c r="Z6" s="152"/>
      <c r="AA6" s="152"/>
      <c r="AB6" s="152"/>
      <c r="AC6" s="152"/>
      <c r="AD6" s="152"/>
      <c r="AE6" s="154"/>
    </row>
    <row r="7" spans="1:31" ht="18.75" customHeight="1" x14ac:dyDescent="0.2">
      <c r="A7" s="143"/>
      <c r="B7" s="144"/>
      <c r="C7" s="145" t="s">
        <v>113</v>
      </c>
      <c r="D7" s="144" t="s">
        <v>114</v>
      </c>
      <c r="E7" s="144"/>
      <c r="F7" s="144"/>
      <c r="G7" s="144"/>
      <c r="H7" s="144"/>
      <c r="I7" s="144"/>
      <c r="J7" s="144"/>
      <c r="K7" s="144" t="s">
        <v>108</v>
      </c>
      <c r="L7" s="144"/>
      <c r="M7" s="144"/>
      <c r="N7" s="144"/>
      <c r="O7" s="144"/>
      <c r="P7" s="144"/>
      <c r="Q7" s="144"/>
      <c r="R7" s="144" t="s">
        <v>109</v>
      </c>
      <c r="S7" s="144"/>
      <c r="T7" s="144"/>
      <c r="U7" s="144"/>
      <c r="V7" s="144"/>
      <c r="W7" s="144"/>
      <c r="X7" s="144"/>
      <c r="Y7" s="144" t="s">
        <v>103</v>
      </c>
      <c r="Z7" s="144"/>
      <c r="AA7" s="144"/>
      <c r="AB7" s="144"/>
      <c r="AC7" s="144"/>
      <c r="AD7" s="144"/>
      <c r="AE7" s="146"/>
    </row>
    <row r="8" spans="1:31" ht="18.75" customHeight="1" thickBot="1" x14ac:dyDescent="0.25">
      <c r="A8" s="147"/>
      <c r="B8" s="148"/>
      <c r="C8" s="149" t="s">
        <v>115</v>
      </c>
      <c r="D8" s="148" t="s">
        <v>106</v>
      </c>
      <c r="E8" s="148"/>
      <c r="F8" s="148"/>
      <c r="G8" s="148"/>
      <c r="H8" s="148"/>
      <c r="I8" s="148"/>
      <c r="J8" s="148"/>
      <c r="K8" s="148" t="s">
        <v>103</v>
      </c>
      <c r="L8" s="148"/>
      <c r="M8" s="148"/>
      <c r="N8" s="148"/>
      <c r="O8" s="148"/>
      <c r="P8" s="148"/>
      <c r="Q8" s="148"/>
      <c r="R8" s="148" t="s">
        <v>108</v>
      </c>
      <c r="S8" s="148"/>
      <c r="T8" s="148"/>
      <c r="U8" s="148"/>
      <c r="V8" s="148"/>
      <c r="W8" s="148"/>
      <c r="X8" s="148"/>
      <c r="Y8" s="148" t="s">
        <v>108</v>
      </c>
      <c r="Z8" s="148"/>
      <c r="AA8" s="148"/>
      <c r="AB8" s="148"/>
      <c r="AC8" s="148"/>
      <c r="AD8" s="148"/>
      <c r="AE8" s="150"/>
    </row>
    <row r="9" spans="1:31" ht="21.6" thickBot="1" x14ac:dyDescent="0.25">
      <c r="A9" s="155" t="s">
        <v>116</v>
      </c>
      <c r="E9" s="134" t="s">
        <v>117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56"/>
      <c r="Z9" s="156"/>
      <c r="AA9" s="156"/>
      <c r="AB9" s="156"/>
      <c r="AC9" s="156"/>
      <c r="AD9" s="156"/>
    </row>
    <row r="10" spans="1:31" x14ac:dyDescent="0.2">
      <c r="A10" s="139" t="s">
        <v>118</v>
      </c>
      <c r="B10" s="140"/>
      <c r="C10" s="140"/>
      <c r="D10" s="140" t="s">
        <v>119</v>
      </c>
      <c r="E10" s="140"/>
      <c r="F10" s="140"/>
      <c r="G10" s="140"/>
      <c r="H10" s="140"/>
      <c r="I10" s="140"/>
      <c r="J10" s="140"/>
      <c r="K10" s="140" t="s">
        <v>120</v>
      </c>
      <c r="L10" s="140"/>
      <c r="M10" s="140"/>
      <c r="N10" s="140"/>
      <c r="O10" s="140"/>
      <c r="P10" s="140"/>
      <c r="Q10" s="140"/>
      <c r="R10" s="140" t="s">
        <v>121</v>
      </c>
      <c r="S10" s="140"/>
      <c r="T10" s="140"/>
      <c r="U10" s="140"/>
      <c r="V10" s="140"/>
      <c r="W10" s="140"/>
      <c r="X10" s="140"/>
      <c r="Y10" s="140" t="s">
        <v>122</v>
      </c>
      <c r="Z10" s="140"/>
      <c r="AA10" s="140"/>
      <c r="AB10" s="140"/>
      <c r="AC10" s="140"/>
      <c r="AD10" s="140"/>
      <c r="AE10" s="142"/>
    </row>
    <row r="11" spans="1:31" x14ac:dyDescent="0.2">
      <c r="A11" s="143" t="s">
        <v>4</v>
      </c>
      <c r="B11" s="144"/>
      <c r="C11" s="144"/>
      <c r="D11" s="144" t="s">
        <v>1</v>
      </c>
      <c r="E11" s="144"/>
      <c r="F11" s="144"/>
      <c r="G11" s="144"/>
      <c r="H11" s="144"/>
      <c r="I11" s="144"/>
      <c r="J11" s="144"/>
      <c r="K11" s="144" t="s">
        <v>98</v>
      </c>
      <c r="L11" s="144"/>
      <c r="M11" s="144"/>
      <c r="N11" s="144"/>
      <c r="O11" s="144"/>
      <c r="P11" s="144"/>
      <c r="Q11" s="144"/>
      <c r="R11" s="144" t="s">
        <v>3</v>
      </c>
      <c r="S11" s="144"/>
      <c r="T11" s="144"/>
      <c r="U11" s="144"/>
      <c r="V11" s="144"/>
      <c r="W11" s="144"/>
      <c r="X11" s="144"/>
      <c r="Y11" s="144" t="s">
        <v>100</v>
      </c>
      <c r="Z11" s="144"/>
      <c r="AA11" s="144"/>
      <c r="AB11" s="144"/>
      <c r="AC11" s="144"/>
      <c r="AD11" s="144"/>
      <c r="AE11" s="146"/>
    </row>
    <row r="12" spans="1:31" x14ac:dyDescent="0.2">
      <c r="A12" s="157">
        <v>1</v>
      </c>
      <c r="B12" s="158" t="s">
        <v>123</v>
      </c>
      <c r="C12" s="158"/>
      <c r="D12" s="159"/>
      <c r="E12" s="159"/>
      <c r="F12" s="159"/>
      <c r="G12" s="159"/>
      <c r="H12" s="159"/>
      <c r="I12" s="159"/>
      <c r="J12" s="160"/>
      <c r="K12" s="159"/>
      <c r="L12" s="159"/>
      <c r="M12" s="159"/>
      <c r="N12" s="159"/>
      <c r="O12" s="159"/>
      <c r="P12" s="159"/>
      <c r="Q12" s="160"/>
      <c r="R12" s="159"/>
      <c r="S12" s="159"/>
      <c r="T12" s="159"/>
      <c r="U12" s="159"/>
      <c r="V12" s="159"/>
      <c r="W12" s="159"/>
      <c r="X12" s="160"/>
      <c r="Y12" s="159"/>
      <c r="Z12" s="159"/>
      <c r="AA12" s="159"/>
      <c r="AB12" s="159"/>
      <c r="AC12" s="159"/>
      <c r="AD12" s="159"/>
      <c r="AE12" s="161"/>
    </row>
    <row r="13" spans="1:31" x14ac:dyDescent="0.2">
      <c r="A13" s="157"/>
      <c r="B13" s="158"/>
      <c r="C13" s="158"/>
      <c r="D13" s="162" t="s">
        <v>124</v>
      </c>
      <c r="E13" s="163"/>
      <c r="F13" s="163"/>
      <c r="G13" s="164" t="s">
        <v>125</v>
      </c>
      <c r="H13" s="163" t="s">
        <v>110</v>
      </c>
      <c r="I13" s="163"/>
      <c r="J13" s="165"/>
      <c r="K13" s="162" t="s">
        <v>124</v>
      </c>
      <c r="L13" s="163"/>
      <c r="M13" s="163"/>
      <c r="N13" s="164" t="s">
        <v>125</v>
      </c>
      <c r="O13" s="163" t="s">
        <v>110</v>
      </c>
      <c r="P13" s="163"/>
      <c r="Q13" s="165"/>
      <c r="R13" s="162" t="s">
        <v>124</v>
      </c>
      <c r="S13" s="163"/>
      <c r="T13" s="163"/>
      <c r="U13" s="164" t="s">
        <v>125</v>
      </c>
      <c r="V13" s="163" t="s">
        <v>110</v>
      </c>
      <c r="W13" s="163"/>
      <c r="X13" s="165"/>
      <c r="Y13" s="162" t="s">
        <v>124</v>
      </c>
      <c r="Z13" s="163"/>
      <c r="AA13" s="163"/>
      <c r="AB13" s="164" t="s">
        <v>125</v>
      </c>
      <c r="AC13" s="163" t="s">
        <v>110</v>
      </c>
      <c r="AD13" s="163"/>
      <c r="AE13" s="166"/>
    </row>
    <row r="14" spans="1:31" x14ac:dyDescent="0.2">
      <c r="A14" s="157"/>
      <c r="B14" s="158"/>
      <c r="C14" s="158"/>
      <c r="D14" s="167" t="str">
        <f>D3</f>
        <v>青　森</v>
      </c>
      <c r="E14" s="168"/>
      <c r="F14" s="168"/>
      <c r="G14" s="164" t="s">
        <v>126</v>
      </c>
      <c r="H14" s="168" t="str">
        <f>D5</f>
        <v>宮　城</v>
      </c>
      <c r="I14" s="168"/>
      <c r="J14" s="169"/>
      <c r="K14" s="167" t="str">
        <f>K3</f>
        <v>秋　田</v>
      </c>
      <c r="L14" s="168"/>
      <c r="M14" s="168"/>
      <c r="N14" s="164" t="s">
        <v>126</v>
      </c>
      <c r="O14" s="168" t="str">
        <f>K5</f>
        <v>宮　城</v>
      </c>
      <c r="P14" s="168"/>
      <c r="Q14" s="169"/>
      <c r="R14" s="167" t="str">
        <f>R3</f>
        <v>宮　城</v>
      </c>
      <c r="S14" s="168"/>
      <c r="T14" s="168"/>
      <c r="U14" s="164" t="s">
        <v>126</v>
      </c>
      <c r="V14" s="168" t="str">
        <f>R5</f>
        <v>山　形</v>
      </c>
      <c r="W14" s="168"/>
      <c r="X14" s="169"/>
      <c r="Y14" s="167" t="str">
        <f>Y3</f>
        <v>山　形</v>
      </c>
      <c r="Z14" s="168"/>
      <c r="AA14" s="168"/>
      <c r="AB14" s="164" t="s">
        <v>126</v>
      </c>
      <c r="AC14" s="168" t="str">
        <f>Y5</f>
        <v>宮　城</v>
      </c>
      <c r="AD14" s="168"/>
      <c r="AE14" s="170"/>
    </row>
    <row r="15" spans="1:31" x14ac:dyDescent="0.2">
      <c r="A15" s="157"/>
      <c r="B15" s="158"/>
      <c r="C15" s="158"/>
      <c r="D15" s="164"/>
      <c r="E15" s="171"/>
      <c r="F15" s="164">
        <v>12</v>
      </c>
      <c r="G15" s="164" t="s">
        <v>125</v>
      </c>
      <c r="H15" s="164">
        <v>22</v>
      </c>
      <c r="I15" s="160"/>
      <c r="J15" s="172"/>
      <c r="K15" s="164"/>
      <c r="L15" s="171"/>
      <c r="M15" s="164">
        <v>26</v>
      </c>
      <c r="N15" s="164" t="s">
        <v>125</v>
      </c>
      <c r="O15" s="164">
        <v>15</v>
      </c>
      <c r="P15" s="160"/>
      <c r="Q15" s="172"/>
      <c r="R15" s="164"/>
      <c r="S15" s="171"/>
      <c r="T15" s="164">
        <v>14</v>
      </c>
      <c r="U15" s="164" t="s">
        <v>125</v>
      </c>
      <c r="V15" s="164">
        <v>3</v>
      </c>
      <c r="W15" s="160"/>
      <c r="X15" s="172"/>
      <c r="Y15" s="164"/>
      <c r="Z15" s="171"/>
      <c r="AA15" s="164">
        <v>23</v>
      </c>
      <c r="AB15" s="164" t="s">
        <v>125</v>
      </c>
      <c r="AC15" s="164">
        <v>17</v>
      </c>
      <c r="AD15" s="160"/>
      <c r="AE15" s="173"/>
    </row>
    <row r="16" spans="1:31" x14ac:dyDescent="0.2">
      <c r="A16" s="157"/>
      <c r="B16" s="158"/>
      <c r="C16" s="158"/>
      <c r="D16" s="165">
        <f>IF(SUM(F15:F18)&lt;&gt;0,SUM(F15:F18),"")</f>
        <v>54</v>
      </c>
      <c r="E16" s="174"/>
      <c r="F16" s="164">
        <v>18</v>
      </c>
      <c r="G16" s="164" t="s">
        <v>125</v>
      </c>
      <c r="H16" s="164">
        <v>28</v>
      </c>
      <c r="I16" s="172"/>
      <c r="J16" s="175">
        <f>IF(SUM(H15:H18)&lt;&gt;0,SUM(H15:H18),"")</f>
        <v>82</v>
      </c>
      <c r="K16" s="176">
        <f>IF(SUM(M15:M18)&lt;&gt;0,SUM(M15:M18),"")</f>
        <v>100</v>
      </c>
      <c r="L16" s="174"/>
      <c r="M16" s="164">
        <v>25</v>
      </c>
      <c r="N16" s="164" t="s">
        <v>125</v>
      </c>
      <c r="O16" s="164">
        <v>22</v>
      </c>
      <c r="P16" s="172"/>
      <c r="Q16" s="175">
        <f>IF(SUM(O15:O18)&lt;&gt;0,SUM(O15:O18),"")</f>
        <v>89</v>
      </c>
      <c r="R16" s="165">
        <f>IF(SUM(T15:T18)&lt;&gt;0,SUM(T15:T18),"")</f>
        <v>91</v>
      </c>
      <c r="S16" s="174"/>
      <c r="T16" s="164">
        <v>34</v>
      </c>
      <c r="U16" s="164" t="s">
        <v>125</v>
      </c>
      <c r="V16" s="164">
        <v>14</v>
      </c>
      <c r="W16" s="172"/>
      <c r="X16" s="175">
        <f>IF(SUM(V15:V18)&lt;&gt;0,SUM(V15:V18),"")</f>
        <v>55</v>
      </c>
      <c r="Y16" s="176">
        <f>IF(SUM(AA15:AA18)&lt;&gt;0,SUM(AA15:AA18),"")</f>
        <v>100</v>
      </c>
      <c r="Z16" s="174"/>
      <c r="AA16" s="164">
        <v>17</v>
      </c>
      <c r="AB16" s="164" t="s">
        <v>125</v>
      </c>
      <c r="AC16" s="164">
        <v>18</v>
      </c>
      <c r="AD16" s="172"/>
      <c r="AE16" s="177">
        <f>IF(SUM(AC15:AC18)&lt;&gt;0,SUM(AC15:AC18),"")</f>
        <v>74</v>
      </c>
    </row>
    <row r="17" spans="1:31" x14ac:dyDescent="0.2">
      <c r="A17" s="157"/>
      <c r="B17" s="158"/>
      <c r="C17" s="158"/>
      <c r="D17" s="165" t="e">
        <f>IF(SUM(#REF!)&lt;&gt;0,SUM(#REF!),"")</f>
        <v>#REF!</v>
      </c>
      <c r="E17" s="174"/>
      <c r="F17" s="164">
        <v>10</v>
      </c>
      <c r="G17" s="164" t="s">
        <v>125</v>
      </c>
      <c r="H17" s="164">
        <v>14</v>
      </c>
      <c r="I17" s="172"/>
      <c r="J17" s="175">
        <f>IF(SUM(F16:I17)&lt;&gt;0,SUM(F16:I17),"")</f>
        <v>70</v>
      </c>
      <c r="K17" s="176" t="e">
        <f>IF(SUM(#REF!)&lt;&gt;0,SUM(#REF!),"")</f>
        <v>#REF!</v>
      </c>
      <c r="L17" s="174"/>
      <c r="M17" s="164">
        <v>23</v>
      </c>
      <c r="N17" s="164" t="s">
        <v>125</v>
      </c>
      <c r="O17" s="164">
        <v>28</v>
      </c>
      <c r="P17" s="172"/>
      <c r="Q17" s="175">
        <f>IF(SUM(M16:P17)&lt;&gt;0,SUM(M16:P17),"")</f>
        <v>98</v>
      </c>
      <c r="R17" s="165" t="e">
        <f>IF(SUM(#REF!)&lt;&gt;0,SUM(#REF!),"")</f>
        <v>#REF!</v>
      </c>
      <c r="S17" s="174"/>
      <c r="T17" s="164">
        <v>14</v>
      </c>
      <c r="U17" s="164" t="s">
        <v>125</v>
      </c>
      <c r="V17" s="164">
        <v>21</v>
      </c>
      <c r="W17" s="172"/>
      <c r="X17" s="175">
        <f>IF(SUM(T16:W17)&lt;&gt;0,SUM(T16:W17),"")</f>
        <v>83</v>
      </c>
      <c r="Y17" s="176" t="e">
        <f>IF(SUM(#REF!)&lt;&gt;0,SUM(#REF!),"")</f>
        <v>#REF!</v>
      </c>
      <c r="Z17" s="174"/>
      <c r="AA17" s="164">
        <v>32</v>
      </c>
      <c r="AB17" s="164" t="s">
        <v>125</v>
      </c>
      <c r="AC17" s="164">
        <v>21</v>
      </c>
      <c r="AD17" s="172"/>
      <c r="AE17" s="177">
        <f>IF(SUM(AA16:AD17)&lt;&gt;0,SUM(AA16:AD17),"")</f>
        <v>88</v>
      </c>
    </row>
    <row r="18" spans="1:31" x14ac:dyDescent="0.2">
      <c r="A18" s="157"/>
      <c r="B18" s="158"/>
      <c r="C18" s="158"/>
      <c r="D18" s="164"/>
      <c r="E18" s="178"/>
      <c r="F18" s="164">
        <v>14</v>
      </c>
      <c r="G18" s="164" t="s">
        <v>125</v>
      </c>
      <c r="H18" s="164">
        <v>18</v>
      </c>
      <c r="I18" s="179"/>
      <c r="J18" s="172"/>
      <c r="K18" s="164"/>
      <c r="L18" s="178"/>
      <c r="M18" s="164">
        <v>26</v>
      </c>
      <c r="N18" s="164" t="s">
        <v>125</v>
      </c>
      <c r="O18" s="164">
        <v>24</v>
      </c>
      <c r="P18" s="179"/>
      <c r="Q18" s="172"/>
      <c r="R18" s="164"/>
      <c r="S18" s="178"/>
      <c r="T18" s="164">
        <v>29</v>
      </c>
      <c r="U18" s="164" t="s">
        <v>125</v>
      </c>
      <c r="V18" s="164">
        <v>17</v>
      </c>
      <c r="W18" s="179"/>
      <c r="X18" s="172"/>
      <c r="Y18" s="164"/>
      <c r="Z18" s="178"/>
      <c r="AA18" s="164">
        <v>28</v>
      </c>
      <c r="AB18" s="164" t="s">
        <v>125</v>
      </c>
      <c r="AC18" s="164">
        <v>18</v>
      </c>
      <c r="AD18" s="179"/>
      <c r="AE18" s="173"/>
    </row>
    <row r="19" spans="1:31" x14ac:dyDescent="0.2">
      <c r="A19" s="157"/>
      <c r="B19" s="158"/>
      <c r="C19" s="158"/>
      <c r="D19" s="180"/>
      <c r="E19" s="180"/>
      <c r="F19" s="180"/>
      <c r="G19" s="180"/>
      <c r="H19" s="180"/>
      <c r="I19" s="180"/>
      <c r="J19" s="179"/>
      <c r="K19" s="180"/>
      <c r="L19" s="180"/>
      <c r="M19" s="180"/>
      <c r="N19" s="180"/>
      <c r="O19" s="180"/>
      <c r="P19" s="180"/>
      <c r="Q19" s="179"/>
      <c r="R19" s="180"/>
      <c r="S19" s="180"/>
      <c r="T19" s="180"/>
      <c r="U19" s="180"/>
      <c r="V19" s="180"/>
      <c r="W19" s="180"/>
      <c r="X19" s="179"/>
      <c r="Y19" s="180"/>
      <c r="Z19" s="180"/>
      <c r="AA19" s="180"/>
      <c r="AB19" s="180"/>
      <c r="AC19" s="180"/>
      <c r="AD19" s="180"/>
      <c r="AE19" s="181"/>
    </row>
    <row r="20" spans="1:31" x14ac:dyDescent="0.2">
      <c r="A20" s="157">
        <v>2</v>
      </c>
      <c r="B20" s="158" t="s">
        <v>127</v>
      </c>
      <c r="C20" s="158"/>
      <c r="D20" s="159"/>
      <c r="E20" s="159"/>
      <c r="F20" s="159"/>
      <c r="G20" s="159"/>
      <c r="H20" s="159"/>
      <c r="I20" s="159"/>
      <c r="J20" s="160"/>
      <c r="K20" s="159"/>
      <c r="L20" s="159"/>
      <c r="M20" s="159"/>
      <c r="N20" s="159"/>
      <c r="O20" s="159"/>
      <c r="P20" s="159"/>
      <c r="Q20" s="160"/>
      <c r="R20" s="159"/>
      <c r="S20" s="159"/>
      <c r="T20" s="159"/>
      <c r="U20" s="159"/>
      <c r="V20" s="159"/>
      <c r="W20" s="159"/>
      <c r="X20" s="160"/>
      <c r="Y20" s="159"/>
      <c r="Z20" s="159"/>
      <c r="AA20" s="159"/>
      <c r="AB20" s="159"/>
      <c r="AC20" s="159"/>
      <c r="AD20" s="159"/>
      <c r="AE20" s="161"/>
    </row>
    <row r="21" spans="1:31" x14ac:dyDescent="0.2">
      <c r="A21" s="157"/>
      <c r="B21" s="158"/>
      <c r="C21" s="158"/>
      <c r="D21" s="162" t="s">
        <v>112</v>
      </c>
      <c r="E21" s="163"/>
      <c r="F21" s="163"/>
      <c r="G21" s="164" t="s">
        <v>125</v>
      </c>
      <c r="H21" s="163" t="s">
        <v>115</v>
      </c>
      <c r="I21" s="163"/>
      <c r="J21" s="165"/>
      <c r="K21" s="162" t="s">
        <v>112</v>
      </c>
      <c r="L21" s="163"/>
      <c r="M21" s="163"/>
      <c r="N21" s="164" t="s">
        <v>125</v>
      </c>
      <c r="O21" s="163" t="s">
        <v>115</v>
      </c>
      <c r="P21" s="163"/>
      <c r="Q21" s="165"/>
      <c r="R21" s="162" t="s">
        <v>112</v>
      </c>
      <c r="S21" s="163"/>
      <c r="T21" s="163"/>
      <c r="U21" s="164" t="s">
        <v>125</v>
      </c>
      <c r="V21" s="163" t="s">
        <v>115</v>
      </c>
      <c r="W21" s="163"/>
      <c r="X21" s="165"/>
      <c r="Y21" s="162" t="s">
        <v>112</v>
      </c>
      <c r="Z21" s="163"/>
      <c r="AA21" s="163"/>
      <c r="AB21" s="164" t="s">
        <v>125</v>
      </c>
      <c r="AC21" s="163" t="s">
        <v>115</v>
      </c>
      <c r="AD21" s="163"/>
      <c r="AE21" s="166"/>
    </row>
    <row r="22" spans="1:31" x14ac:dyDescent="0.2">
      <c r="A22" s="157"/>
      <c r="B22" s="158"/>
      <c r="C22" s="158"/>
      <c r="D22" s="167" t="str">
        <f>D6</f>
        <v>福　島</v>
      </c>
      <c r="E22" s="168"/>
      <c r="F22" s="168"/>
      <c r="G22" s="164" t="s">
        <v>126</v>
      </c>
      <c r="H22" s="168" t="str">
        <f>D8</f>
        <v>山　形</v>
      </c>
      <c r="I22" s="168"/>
      <c r="J22" s="169"/>
      <c r="K22" s="167" t="str">
        <f>K6</f>
        <v>山　形</v>
      </c>
      <c r="L22" s="168"/>
      <c r="M22" s="168"/>
      <c r="N22" s="164" t="s">
        <v>126</v>
      </c>
      <c r="O22" s="168" t="str">
        <f>K8</f>
        <v>青　森</v>
      </c>
      <c r="P22" s="168"/>
      <c r="Q22" s="169"/>
      <c r="R22" s="167" t="str">
        <f>R6</f>
        <v>秋　田</v>
      </c>
      <c r="S22" s="168"/>
      <c r="T22" s="168"/>
      <c r="U22" s="164" t="s">
        <v>126</v>
      </c>
      <c r="V22" s="168" t="str">
        <f>R8</f>
        <v>岩　手</v>
      </c>
      <c r="W22" s="168"/>
      <c r="X22" s="169"/>
      <c r="Y22" s="167" t="str">
        <f>Y6</f>
        <v>秋　田</v>
      </c>
      <c r="Z22" s="168"/>
      <c r="AA22" s="168"/>
      <c r="AB22" s="164" t="s">
        <v>126</v>
      </c>
      <c r="AC22" s="168" t="str">
        <f>Y8</f>
        <v>岩　手</v>
      </c>
      <c r="AD22" s="168"/>
      <c r="AE22" s="170"/>
    </row>
    <row r="23" spans="1:31" x14ac:dyDescent="0.2">
      <c r="A23" s="157"/>
      <c r="B23" s="158"/>
      <c r="C23" s="158"/>
      <c r="D23" s="164"/>
      <c r="E23" s="171"/>
      <c r="F23" s="164">
        <v>26</v>
      </c>
      <c r="G23" s="164" t="s">
        <v>125</v>
      </c>
      <c r="H23" s="164">
        <v>14</v>
      </c>
      <c r="I23" s="160"/>
      <c r="J23" s="172"/>
      <c r="K23" s="164"/>
      <c r="L23" s="171"/>
      <c r="M23" s="164">
        <v>17</v>
      </c>
      <c r="N23" s="164" t="s">
        <v>125</v>
      </c>
      <c r="O23" s="164">
        <v>18</v>
      </c>
      <c r="P23" s="160"/>
      <c r="Q23" s="172"/>
      <c r="R23" s="164"/>
      <c r="S23" s="171"/>
      <c r="T23" s="164">
        <v>24</v>
      </c>
      <c r="U23" s="164" t="s">
        <v>125</v>
      </c>
      <c r="V23" s="164">
        <v>17</v>
      </c>
      <c r="W23" s="160"/>
      <c r="X23" s="172"/>
      <c r="Y23" s="164"/>
      <c r="Z23" s="171"/>
      <c r="AA23" s="164">
        <v>29</v>
      </c>
      <c r="AB23" s="164" t="s">
        <v>125</v>
      </c>
      <c r="AC23" s="164">
        <v>9</v>
      </c>
      <c r="AD23" s="160"/>
      <c r="AE23" s="173"/>
    </row>
    <row r="24" spans="1:31" x14ac:dyDescent="0.2">
      <c r="A24" s="157"/>
      <c r="B24" s="158"/>
      <c r="C24" s="158"/>
      <c r="D24" s="176">
        <v>111</v>
      </c>
      <c r="E24" s="174"/>
      <c r="F24" s="164">
        <v>21</v>
      </c>
      <c r="G24" s="164" t="s">
        <v>125</v>
      </c>
      <c r="H24" s="164">
        <v>16</v>
      </c>
      <c r="I24" s="172"/>
      <c r="J24" s="175">
        <f>IF(SUM(H23:H26)&lt;&gt;0,SUM(H23:H26),"")</f>
        <v>60</v>
      </c>
      <c r="K24" s="165">
        <f>IF(SUM(M23:M26)&lt;&gt;0,SUM(M23:M26),"")</f>
        <v>82</v>
      </c>
      <c r="L24" s="174"/>
      <c r="M24" s="164">
        <v>24</v>
      </c>
      <c r="N24" s="164" t="s">
        <v>125</v>
      </c>
      <c r="O24" s="164">
        <v>26</v>
      </c>
      <c r="P24" s="172"/>
      <c r="Q24" s="175">
        <f>IF(SUM(O23:O26)&lt;&gt;0,SUM(O23:O26),"")</f>
        <v>80</v>
      </c>
      <c r="R24" s="165">
        <f>IF(SUM(T23:T26)&lt;&gt;0,SUM(T23:T26),"")</f>
        <v>95</v>
      </c>
      <c r="S24" s="174"/>
      <c r="T24" s="164">
        <v>17</v>
      </c>
      <c r="U24" s="164" t="s">
        <v>125</v>
      </c>
      <c r="V24" s="164">
        <v>12</v>
      </c>
      <c r="W24" s="172"/>
      <c r="X24" s="175">
        <f>IF(SUM(V23:V26)&lt;&gt;0,SUM(V23:V26),"")</f>
        <v>45</v>
      </c>
      <c r="Y24" s="165">
        <f>IF(SUM(AA23:AA26)&lt;&gt;0,SUM(AA23:AA26),"")</f>
        <v>98</v>
      </c>
      <c r="Z24" s="174"/>
      <c r="AA24" s="164">
        <v>28</v>
      </c>
      <c r="AB24" s="164" t="s">
        <v>125</v>
      </c>
      <c r="AC24" s="164">
        <v>17</v>
      </c>
      <c r="AD24" s="172"/>
      <c r="AE24" s="177">
        <f>IF(SUM(AC23:AC26)&lt;&gt;0,SUM(AC23:AC26),"")</f>
        <v>46</v>
      </c>
    </row>
    <row r="25" spans="1:31" x14ac:dyDescent="0.2">
      <c r="A25" s="157"/>
      <c r="B25" s="158"/>
      <c r="C25" s="158"/>
      <c r="D25" s="176" t="e">
        <f>IF(SUM(#REF!)&lt;&gt;0,SUM(#REF!),"")</f>
        <v>#REF!</v>
      </c>
      <c r="E25" s="174"/>
      <c r="F25" s="164">
        <v>38</v>
      </c>
      <c r="G25" s="164" t="s">
        <v>125</v>
      </c>
      <c r="H25" s="164">
        <v>16</v>
      </c>
      <c r="I25" s="172"/>
      <c r="J25" s="175">
        <f>IF(SUM(F24:I25)&lt;&gt;0,SUM(F24:I25),"")</f>
        <v>91</v>
      </c>
      <c r="K25" s="165" t="e">
        <f>IF(SUM(#REF!)&lt;&gt;0,SUM(#REF!),"")</f>
        <v>#REF!</v>
      </c>
      <c r="L25" s="174"/>
      <c r="M25" s="164">
        <v>27</v>
      </c>
      <c r="N25" s="164" t="s">
        <v>125</v>
      </c>
      <c r="O25" s="164">
        <v>10</v>
      </c>
      <c r="P25" s="172"/>
      <c r="Q25" s="175">
        <f>IF(SUM(M24:P25)&lt;&gt;0,SUM(M24:P25),"")</f>
        <v>87</v>
      </c>
      <c r="R25" s="165" t="e">
        <f>IF(SUM(#REF!)&lt;&gt;0,SUM(#REF!),"")</f>
        <v>#REF!</v>
      </c>
      <c r="S25" s="174"/>
      <c r="T25" s="164">
        <v>28</v>
      </c>
      <c r="U25" s="164" t="s">
        <v>125</v>
      </c>
      <c r="V25" s="164">
        <v>16</v>
      </c>
      <c r="W25" s="172"/>
      <c r="X25" s="175">
        <f>IF(SUM(T24:W25)&lt;&gt;0,SUM(T24:W25),"")</f>
        <v>73</v>
      </c>
      <c r="Y25" s="165" t="e">
        <f>IF(SUM(#REF!)&lt;&gt;0,SUM(#REF!),"")</f>
        <v>#REF!</v>
      </c>
      <c r="Z25" s="174"/>
      <c r="AA25" s="164">
        <v>23</v>
      </c>
      <c r="AB25" s="164" t="s">
        <v>125</v>
      </c>
      <c r="AC25" s="164">
        <v>10</v>
      </c>
      <c r="AD25" s="172"/>
      <c r="AE25" s="177">
        <f>IF(SUM(AA24:AD25)&lt;&gt;0,SUM(AA24:AD25),"")</f>
        <v>78</v>
      </c>
    </row>
    <row r="26" spans="1:31" x14ac:dyDescent="0.2">
      <c r="A26" s="157"/>
      <c r="B26" s="158"/>
      <c r="C26" s="158"/>
      <c r="D26" s="164"/>
      <c r="E26" s="178"/>
      <c r="F26" s="164">
        <v>26</v>
      </c>
      <c r="G26" s="164" t="s">
        <v>125</v>
      </c>
      <c r="H26" s="164">
        <v>14</v>
      </c>
      <c r="I26" s="179"/>
      <c r="J26" s="172"/>
      <c r="K26" s="164"/>
      <c r="L26" s="178"/>
      <c r="M26" s="164">
        <v>14</v>
      </c>
      <c r="N26" s="164" t="s">
        <v>125</v>
      </c>
      <c r="O26" s="164">
        <v>26</v>
      </c>
      <c r="P26" s="179"/>
      <c r="Q26" s="172"/>
      <c r="R26" s="164"/>
      <c r="S26" s="178"/>
      <c r="T26" s="164">
        <v>26</v>
      </c>
      <c r="U26" s="164" t="s">
        <v>125</v>
      </c>
      <c r="V26" s="164">
        <v>0</v>
      </c>
      <c r="W26" s="179"/>
      <c r="X26" s="172"/>
      <c r="Y26" s="164"/>
      <c r="Z26" s="178"/>
      <c r="AA26" s="164">
        <v>18</v>
      </c>
      <c r="AB26" s="164" t="s">
        <v>125</v>
      </c>
      <c r="AC26" s="164">
        <v>10</v>
      </c>
      <c r="AD26" s="179"/>
      <c r="AE26" s="173"/>
    </row>
    <row r="27" spans="1:31" x14ac:dyDescent="0.2">
      <c r="A27" s="157"/>
      <c r="B27" s="158"/>
      <c r="C27" s="158"/>
      <c r="D27" s="180"/>
      <c r="E27" s="180"/>
      <c r="F27" s="180"/>
      <c r="G27" s="180"/>
      <c r="H27" s="180"/>
      <c r="I27" s="180"/>
      <c r="J27" s="179"/>
      <c r="K27" s="180"/>
      <c r="L27" s="180"/>
      <c r="M27" s="180"/>
      <c r="N27" s="180"/>
      <c r="O27" s="180"/>
      <c r="P27" s="180"/>
      <c r="Q27" s="179"/>
      <c r="R27" s="180"/>
      <c r="S27" s="180"/>
      <c r="T27" s="180"/>
      <c r="U27" s="180"/>
      <c r="V27" s="180"/>
      <c r="W27" s="180"/>
      <c r="X27" s="179"/>
      <c r="Y27" s="180"/>
      <c r="Z27" s="180"/>
      <c r="AA27" s="180"/>
      <c r="AB27" s="180"/>
      <c r="AC27" s="180"/>
      <c r="AD27" s="180"/>
      <c r="AE27" s="181"/>
    </row>
    <row r="28" spans="1:31" x14ac:dyDescent="0.2">
      <c r="A28" s="157">
        <v>3</v>
      </c>
      <c r="B28" s="158" t="s">
        <v>128</v>
      </c>
      <c r="C28" s="158"/>
      <c r="D28" s="159"/>
      <c r="E28" s="159"/>
      <c r="F28" s="159"/>
      <c r="G28" s="159"/>
      <c r="H28" s="159"/>
      <c r="I28" s="159"/>
      <c r="J28" s="160"/>
      <c r="K28" s="159"/>
      <c r="L28" s="159"/>
      <c r="M28" s="159"/>
      <c r="N28" s="159"/>
      <c r="O28" s="159"/>
      <c r="P28" s="159"/>
      <c r="Q28" s="160"/>
      <c r="R28" s="159"/>
      <c r="S28" s="159"/>
      <c r="T28" s="159"/>
      <c r="U28" s="159"/>
      <c r="V28" s="159"/>
      <c r="W28" s="159"/>
      <c r="X28" s="160"/>
      <c r="Y28" s="159"/>
      <c r="Z28" s="159"/>
      <c r="AA28" s="159"/>
      <c r="AB28" s="159"/>
      <c r="AC28" s="159"/>
      <c r="AD28" s="159"/>
      <c r="AE28" s="161"/>
    </row>
    <row r="29" spans="1:31" x14ac:dyDescent="0.2">
      <c r="A29" s="157"/>
      <c r="B29" s="158"/>
      <c r="C29" s="158"/>
      <c r="D29" s="162" t="s">
        <v>129</v>
      </c>
      <c r="E29" s="163"/>
      <c r="F29" s="163"/>
      <c r="G29" s="164" t="s">
        <v>125</v>
      </c>
      <c r="H29" s="163" t="s">
        <v>130</v>
      </c>
      <c r="I29" s="163"/>
      <c r="J29" s="165"/>
      <c r="K29" s="162" t="s">
        <v>129</v>
      </c>
      <c r="L29" s="163"/>
      <c r="M29" s="163"/>
      <c r="N29" s="164" t="s">
        <v>125</v>
      </c>
      <c r="O29" s="163" t="s">
        <v>130</v>
      </c>
      <c r="P29" s="163"/>
      <c r="Q29" s="165"/>
      <c r="R29" s="162" t="s">
        <v>129</v>
      </c>
      <c r="S29" s="163"/>
      <c r="T29" s="163"/>
      <c r="U29" s="164" t="s">
        <v>125</v>
      </c>
      <c r="V29" s="163" t="s">
        <v>130</v>
      </c>
      <c r="W29" s="163"/>
      <c r="X29" s="165"/>
      <c r="Y29" s="162" t="s">
        <v>129</v>
      </c>
      <c r="Z29" s="163"/>
      <c r="AA29" s="163"/>
      <c r="AB29" s="164" t="s">
        <v>125</v>
      </c>
      <c r="AC29" s="163" t="s">
        <v>130</v>
      </c>
      <c r="AD29" s="163"/>
      <c r="AE29" s="166"/>
    </row>
    <row r="30" spans="1:31" x14ac:dyDescent="0.2">
      <c r="A30" s="157"/>
      <c r="B30" s="158"/>
      <c r="C30" s="158"/>
      <c r="D30" s="167" t="str">
        <f>D5</f>
        <v>宮　城</v>
      </c>
      <c r="E30" s="168"/>
      <c r="F30" s="168"/>
      <c r="G30" s="164" t="s">
        <v>126</v>
      </c>
      <c r="H30" s="168" t="str">
        <f>D4</f>
        <v>岩　手</v>
      </c>
      <c r="I30" s="168"/>
      <c r="J30" s="169"/>
      <c r="K30" s="167" t="str">
        <f>K5</f>
        <v>宮　城</v>
      </c>
      <c r="L30" s="168"/>
      <c r="M30" s="168"/>
      <c r="N30" s="164" t="s">
        <v>126</v>
      </c>
      <c r="O30" s="168" t="str">
        <f>K4</f>
        <v>福　島</v>
      </c>
      <c r="P30" s="168"/>
      <c r="Q30" s="169"/>
      <c r="R30" s="167" t="str">
        <f>R5</f>
        <v>山　形</v>
      </c>
      <c r="S30" s="168"/>
      <c r="T30" s="168"/>
      <c r="U30" s="164" t="s">
        <v>126</v>
      </c>
      <c r="V30" s="168" t="str">
        <f>R4</f>
        <v>青　森</v>
      </c>
      <c r="W30" s="168"/>
      <c r="X30" s="169"/>
      <c r="Y30" s="167" t="str">
        <f>Y5</f>
        <v>宮　城</v>
      </c>
      <c r="Z30" s="168"/>
      <c r="AA30" s="168"/>
      <c r="AB30" s="164" t="s">
        <v>126</v>
      </c>
      <c r="AC30" s="168" t="str">
        <f>Y4</f>
        <v>福　島</v>
      </c>
      <c r="AD30" s="168"/>
      <c r="AE30" s="170"/>
    </row>
    <row r="31" spans="1:31" x14ac:dyDescent="0.2">
      <c r="A31" s="157"/>
      <c r="B31" s="158"/>
      <c r="C31" s="158"/>
      <c r="D31" s="164"/>
      <c r="E31" s="171"/>
      <c r="F31" s="164">
        <v>22</v>
      </c>
      <c r="G31" s="164" t="s">
        <v>125</v>
      </c>
      <c r="H31" s="164">
        <v>8</v>
      </c>
      <c r="I31" s="160"/>
      <c r="J31" s="172"/>
      <c r="K31" s="164"/>
      <c r="L31" s="171"/>
      <c r="M31" s="164">
        <v>8</v>
      </c>
      <c r="N31" s="164" t="s">
        <v>125</v>
      </c>
      <c r="O31" s="164">
        <v>23</v>
      </c>
      <c r="P31" s="160"/>
      <c r="Q31" s="172"/>
      <c r="R31" s="164"/>
      <c r="S31" s="171"/>
      <c r="T31" s="164">
        <v>17</v>
      </c>
      <c r="U31" s="164" t="s">
        <v>125</v>
      </c>
      <c r="V31" s="164">
        <v>11</v>
      </c>
      <c r="W31" s="160"/>
      <c r="X31" s="172"/>
      <c r="Y31" s="164"/>
      <c r="Z31" s="171"/>
      <c r="AA31" s="164">
        <v>17</v>
      </c>
      <c r="AB31" s="164" t="s">
        <v>125</v>
      </c>
      <c r="AC31" s="164">
        <v>16</v>
      </c>
      <c r="AD31" s="160"/>
      <c r="AE31" s="173"/>
    </row>
    <row r="32" spans="1:31" x14ac:dyDescent="0.2">
      <c r="A32" s="157"/>
      <c r="B32" s="158"/>
      <c r="C32" s="158"/>
      <c r="D32" s="165">
        <f>IF(SUM(F31:F34)&lt;&gt;0,SUM(F31:F34),"")</f>
        <v>92</v>
      </c>
      <c r="E32" s="174"/>
      <c r="F32" s="164">
        <v>25</v>
      </c>
      <c r="G32" s="164" t="s">
        <v>125</v>
      </c>
      <c r="H32" s="164">
        <v>5</v>
      </c>
      <c r="I32" s="172"/>
      <c r="J32" s="175">
        <f>IF(SUM(H31:H34)&lt;&gt;0,SUM(H31:H34),"")</f>
        <v>36</v>
      </c>
      <c r="K32" s="165">
        <f>IF(SUM(M31:M34)&lt;&gt;0,SUM(M31:M34),"")</f>
        <v>72</v>
      </c>
      <c r="L32" s="174"/>
      <c r="M32" s="164">
        <v>20</v>
      </c>
      <c r="N32" s="164" t="s">
        <v>125</v>
      </c>
      <c r="O32" s="164">
        <v>13</v>
      </c>
      <c r="P32" s="172"/>
      <c r="Q32" s="175">
        <f>IF(SUM(O31:O34)&lt;&gt;0,SUM(O31:O34),"")</f>
        <v>75</v>
      </c>
      <c r="R32" s="165">
        <f>IF(SUM(T31:T34)&lt;&gt;0,SUM(T31:T34),"")</f>
        <v>61</v>
      </c>
      <c r="S32" s="174"/>
      <c r="T32" s="164">
        <v>17</v>
      </c>
      <c r="U32" s="164" t="s">
        <v>125</v>
      </c>
      <c r="V32" s="164">
        <v>10</v>
      </c>
      <c r="W32" s="172"/>
      <c r="X32" s="175">
        <f>IF(SUM(V31:V34)&lt;&gt;0,SUM(V31:V34),"")</f>
        <v>64</v>
      </c>
      <c r="Y32" s="165">
        <f>IF(SUM(AA31:AA34)&lt;&gt;0,SUM(AA31:AA34),"")</f>
        <v>66</v>
      </c>
      <c r="Z32" s="174"/>
      <c r="AA32" s="164">
        <v>16</v>
      </c>
      <c r="AB32" s="164" t="s">
        <v>125</v>
      </c>
      <c r="AC32" s="164">
        <v>21</v>
      </c>
      <c r="AD32" s="172"/>
      <c r="AE32" s="177">
        <f>IF(SUM(AC31:AC34)&lt;&gt;0,SUM(AC31:AC34),"")</f>
        <v>84</v>
      </c>
    </row>
    <row r="33" spans="1:31" x14ac:dyDescent="0.2">
      <c r="A33" s="157"/>
      <c r="B33" s="158"/>
      <c r="C33" s="158"/>
      <c r="D33" s="165" t="e">
        <f>IF(SUM(#REF!)&lt;&gt;0,SUM(#REF!),"")</f>
        <v>#REF!</v>
      </c>
      <c r="E33" s="174"/>
      <c r="F33" s="164">
        <v>25</v>
      </c>
      <c r="G33" s="164" t="s">
        <v>125</v>
      </c>
      <c r="H33" s="164">
        <v>9</v>
      </c>
      <c r="I33" s="172"/>
      <c r="J33" s="175">
        <f>IF(SUM(F32:I33)&lt;&gt;0,SUM(F32:I33),"")</f>
        <v>64</v>
      </c>
      <c r="K33" s="165" t="e">
        <f>IF(SUM(#REF!)&lt;&gt;0,SUM(#REF!),"")</f>
        <v>#REF!</v>
      </c>
      <c r="L33" s="174"/>
      <c r="M33" s="164">
        <v>18</v>
      </c>
      <c r="N33" s="164" t="s">
        <v>125</v>
      </c>
      <c r="O33" s="164">
        <v>19</v>
      </c>
      <c r="P33" s="172"/>
      <c r="Q33" s="175">
        <f>IF(SUM(M32:P33)&lt;&gt;0,SUM(M32:P33),"")</f>
        <v>70</v>
      </c>
      <c r="R33" s="165" t="e">
        <f>IF(SUM(#REF!)&lt;&gt;0,SUM(#REF!),"")</f>
        <v>#REF!</v>
      </c>
      <c r="S33" s="174"/>
      <c r="T33" s="164">
        <v>12</v>
      </c>
      <c r="U33" s="164" t="s">
        <v>125</v>
      </c>
      <c r="V33" s="164">
        <v>25</v>
      </c>
      <c r="W33" s="172"/>
      <c r="X33" s="175">
        <f>IF(SUM(T32:W33)&lt;&gt;0,SUM(T32:W33),"")</f>
        <v>64</v>
      </c>
      <c r="Y33" s="165" t="e">
        <f>IF(SUM(#REF!)&lt;&gt;0,SUM(#REF!),"")</f>
        <v>#REF!</v>
      </c>
      <c r="Z33" s="174"/>
      <c r="AA33" s="164">
        <v>15</v>
      </c>
      <c r="AB33" s="164" t="s">
        <v>125</v>
      </c>
      <c r="AC33" s="164">
        <v>25</v>
      </c>
      <c r="AD33" s="172"/>
      <c r="AE33" s="177">
        <f>IF(SUM(AA32:AD33)&lt;&gt;0,SUM(AA32:AD33),"")</f>
        <v>77</v>
      </c>
    </row>
    <row r="34" spans="1:31" x14ac:dyDescent="0.2">
      <c r="A34" s="157"/>
      <c r="B34" s="158"/>
      <c r="C34" s="158"/>
      <c r="D34" s="164"/>
      <c r="E34" s="178"/>
      <c r="F34" s="164">
        <v>20</v>
      </c>
      <c r="G34" s="164" t="s">
        <v>125</v>
      </c>
      <c r="H34" s="164">
        <v>14</v>
      </c>
      <c r="I34" s="179"/>
      <c r="J34" s="172"/>
      <c r="K34" s="164"/>
      <c r="L34" s="178"/>
      <c r="M34" s="164">
        <v>26</v>
      </c>
      <c r="N34" s="164" t="s">
        <v>125</v>
      </c>
      <c r="O34" s="164">
        <v>20</v>
      </c>
      <c r="P34" s="179"/>
      <c r="Q34" s="172"/>
      <c r="R34" s="164"/>
      <c r="S34" s="178"/>
      <c r="T34" s="164">
        <v>15</v>
      </c>
      <c r="U34" s="164" t="s">
        <v>125</v>
      </c>
      <c r="V34" s="164">
        <v>18</v>
      </c>
      <c r="W34" s="179"/>
      <c r="X34" s="172"/>
      <c r="Y34" s="164"/>
      <c r="Z34" s="178"/>
      <c r="AA34" s="164">
        <v>18</v>
      </c>
      <c r="AB34" s="164" t="s">
        <v>125</v>
      </c>
      <c r="AC34" s="164">
        <v>22</v>
      </c>
      <c r="AD34" s="179"/>
      <c r="AE34" s="173"/>
    </row>
    <row r="35" spans="1:31" x14ac:dyDescent="0.2">
      <c r="A35" s="157"/>
      <c r="B35" s="158"/>
      <c r="C35" s="158"/>
      <c r="D35" s="180"/>
      <c r="E35" s="180"/>
      <c r="F35" s="180"/>
      <c r="G35" s="180"/>
      <c r="H35" s="180"/>
      <c r="I35" s="180"/>
      <c r="J35" s="179"/>
      <c r="K35" s="180"/>
      <c r="L35" s="180"/>
      <c r="M35" s="180"/>
      <c r="N35" s="180"/>
      <c r="O35" s="180"/>
      <c r="P35" s="180"/>
      <c r="Q35" s="179"/>
      <c r="R35" s="180"/>
      <c r="S35" s="180"/>
      <c r="T35" s="180"/>
      <c r="U35" s="180"/>
      <c r="V35" s="180"/>
      <c r="W35" s="180"/>
      <c r="X35" s="179"/>
      <c r="Y35" s="180"/>
      <c r="Z35" s="180"/>
      <c r="AA35" s="180"/>
      <c r="AB35" s="180"/>
      <c r="AC35" s="180"/>
      <c r="AD35" s="180"/>
      <c r="AE35" s="181"/>
    </row>
    <row r="36" spans="1:31" x14ac:dyDescent="0.2">
      <c r="A36" s="157">
        <v>4</v>
      </c>
      <c r="B36" s="158" t="s">
        <v>131</v>
      </c>
      <c r="C36" s="158"/>
      <c r="D36" s="159"/>
      <c r="E36" s="159"/>
      <c r="F36" s="159"/>
      <c r="G36" s="159"/>
      <c r="H36" s="159"/>
      <c r="I36" s="159"/>
      <c r="J36" s="160"/>
      <c r="K36" s="159"/>
      <c r="L36" s="159"/>
      <c r="M36" s="159"/>
      <c r="N36" s="159"/>
      <c r="O36" s="159"/>
      <c r="P36" s="159"/>
      <c r="Q36" s="160"/>
      <c r="R36" s="159"/>
      <c r="S36" s="159"/>
      <c r="T36" s="159"/>
      <c r="U36" s="159"/>
      <c r="V36" s="159"/>
      <c r="W36" s="159"/>
      <c r="X36" s="160"/>
      <c r="Y36" s="159"/>
      <c r="Z36" s="159"/>
      <c r="AA36" s="159"/>
      <c r="AB36" s="159"/>
      <c r="AC36" s="159"/>
      <c r="AD36" s="159"/>
      <c r="AE36" s="161"/>
    </row>
    <row r="37" spans="1:31" x14ac:dyDescent="0.2">
      <c r="A37" s="157"/>
      <c r="B37" s="158"/>
      <c r="C37" s="158"/>
      <c r="D37" s="162" t="s">
        <v>115</v>
      </c>
      <c r="E37" s="163"/>
      <c r="F37" s="163"/>
      <c r="G37" s="164" t="s">
        <v>125</v>
      </c>
      <c r="H37" s="163" t="s">
        <v>113</v>
      </c>
      <c r="I37" s="163"/>
      <c r="J37" s="165"/>
      <c r="K37" s="162" t="s">
        <v>115</v>
      </c>
      <c r="L37" s="163"/>
      <c r="M37" s="163"/>
      <c r="N37" s="164" t="s">
        <v>125</v>
      </c>
      <c r="O37" s="163" t="s">
        <v>113</v>
      </c>
      <c r="P37" s="163"/>
      <c r="Q37" s="165"/>
      <c r="R37" s="162" t="s">
        <v>115</v>
      </c>
      <c r="S37" s="163"/>
      <c r="T37" s="163"/>
      <c r="U37" s="164" t="s">
        <v>125</v>
      </c>
      <c r="V37" s="163" t="s">
        <v>113</v>
      </c>
      <c r="W37" s="163"/>
      <c r="X37" s="165"/>
      <c r="Y37" s="162" t="s">
        <v>115</v>
      </c>
      <c r="Z37" s="163"/>
      <c r="AA37" s="163"/>
      <c r="AB37" s="164" t="s">
        <v>125</v>
      </c>
      <c r="AC37" s="163" t="s">
        <v>113</v>
      </c>
      <c r="AD37" s="163"/>
      <c r="AE37" s="166"/>
    </row>
    <row r="38" spans="1:31" x14ac:dyDescent="0.2">
      <c r="A38" s="157"/>
      <c r="B38" s="158"/>
      <c r="C38" s="158"/>
      <c r="D38" s="167" t="str">
        <f>D8</f>
        <v>山　形</v>
      </c>
      <c r="E38" s="168"/>
      <c r="F38" s="168"/>
      <c r="G38" s="164" t="s">
        <v>126</v>
      </c>
      <c r="H38" s="168" t="str">
        <f>D7</f>
        <v>秋　田</v>
      </c>
      <c r="I38" s="168"/>
      <c r="J38" s="169"/>
      <c r="K38" s="167" t="str">
        <f>K8</f>
        <v>青　森</v>
      </c>
      <c r="L38" s="168"/>
      <c r="M38" s="168"/>
      <c r="N38" s="164" t="s">
        <v>126</v>
      </c>
      <c r="O38" s="168" t="str">
        <f>K7</f>
        <v>岩　手</v>
      </c>
      <c r="P38" s="168"/>
      <c r="Q38" s="169"/>
      <c r="R38" s="167" t="str">
        <f>R8</f>
        <v>岩　手</v>
      </c>
      <c r="S38" s="168"/>
      <c r="T38" s="168"/>
      <c r="U38" s="164" t="s">
        <v>126</v>
      </c>
      <c r="V38" s="168" t="str">
        <f>R7</f>
        <v>福　島</v>
      </c>
      <c r="W38" s="168"/>
      <c r="X38" s="169"/>
      <c r="Y38" s="167" t="str">
        <f>Y8</f>
        <v>岩　手</v>
      </c>
      <c r="Z38" s="168"/>
      <c r="AA38" s="168"/>
      <c r="AB38" s="164" t="s">
        <v>126</v>
      </c>
      <c r="AC38" s="168" t="str">
        <f>Y7</f>
        <v>青　森</v>
      </c>
      <c r="AD38" s="168"/>
      <c r="AE38" s="170"/>
    </row>
    <row r="39" spans="1:31" x14ac:dyDescent="0.2">
      <c r="A39" s="157"/>
      <c r="B39" s="158"/>
      <c r="C39" s="158"/>
      <c r="D39" s="164"/>
      <c r="E39" s="171"/>
      <c r="F39" s="164">
        <v>12</v>
      </c>
      <c r="G39" s="164" t="s">
        <v>125</v>
      </c>
      <c r="H39" s="164">
        <v>25</v>
      </c>
      <c r="I39" s="160"/>
      <c r="J39" s="172"/>
      <c r="K39" s="164"/>
      <c r="L39" s="171"/>
      <c r="M39" s="164">
        <v>14</v>
      </c>
      <c r="N39" s="164" t="s">
        <v>125</v>
      </c>
      <c r="O39" s="164">
        <v>16</v>
      </c>
      <c r="P39" s="160"/>
      <c r="Q39" s="172"/>
      <c r="R39" s="164"/>
      <c r="S39" s="171"/>
      <c r="T39" s="164">
        <v>10</v>
      </c>
      <c r="U39" s="164" t="s">
        <v>125</v>
      </c>
      <c r="V39" s="164">
        <v>13</v>
      </c>
      <c r="W39" s="160"/>
      <c r="X39" s="172"/>
      <c r="Y39" s="164"/>
      <c r="Z39" s="171"/>
      <c r="AA39" s="164">
        <v>28</v>
      </c>
      <c r="AB39" s="164" t="s">
        <v>125</v>
      </c>
      <c r="AC39" s="164">
        <v>16</v>
      </c>
      <c r="AD39" s="160"/>
      <c r="AE39" s="173"/>
    </row>
    <row r="40" spans="1:31" x14ac:dyDescent="0.2">
      <c r="A40" s="157"/>
      <c r="B40" s="158"/>
      <c r="C40" s="158"/>
      <c r="D40" s="165">
        <f>IF(SUM(F39:F42)&lt;&gt;0,SUM(F39:F42),"")</f>
        <v>84</v>
      </c>
      <c r="E40" s="174"/>
      <c r="F40" s="164">
        <v>22</v>
      </c>
      <c r="G40" s="164" t="s">
        <v>125</v>
      </c>
      <c r="H40" s="164">
        <v>17</v>
      </c>
      <c r="I40" s="172"/>
      <c r="J40" s="175">
        <f>IF(SUM(H39:H42)&lt;&gt;0,SUM(H39:H42),"")</f>
        <v>94</v>
      </c>
      <c r="K40" s="165">
        <f>IF(SUM(M39:M42)&lt;&gt;0,SUM(M39:M42),"")</f>
        <v>68</v>
      </c>
      <c r="L40" s="174"/>
      <c r="M40" s="164">
        <v>25</v>
      </c>
      <c r="N40" s="164" t="s">
        <v>125</v>
      </c>
      <c r="O40" s="164">
        <v>14</v>
      </c>
      <c r="P40" s="172"/>
      <c r="Q40" s="175">
        <f>IF(SUM(O39:O42)&lt;&gt;0,SUM(O39:O42),"")</f>
        <v>71</v>
      </c>
      <c r="R40" s="165">
        <f>IF(SUM(T39:T42)&lt;&gt;0,SUM(T39:T42),"")</f>
        <v>57</v>
      </c>
      <c r="S40" s="174"/>
      <c r="T40" s="164">
        <v>18</v>
      </c>
      <c r="U40" s="164" t="s">
        <v>125</v>
      </c>
      <c r="V40" s="164">
        <v>13</v>
      </c>
      <c r="W40" s="172"/>
      <c r="X40" s="175">
        <f>IF(SUM(V39:V42)&lt;&gt;0,SUM(V39:V42),"")</f>
        <v>41</v>
      </c>
      <c r="Y40" s="165">
        <f>IF(SUM(AA39:AA42)&lt;&gt;0,SUM(AA39:AA42),"")</f>
        <v>62</v>
      </c>
      <c r="Z40" s="174"/>
      <c r="AA40" s="164">
        <v>13</v>
      </c>
      <c r="AB40" s="164" t="s">
        <v>125</v>
      </c>
      <c r="AC40" s="164">
        <v>21</v>
      </c>
      <c r="AD40" s="172"/>
      <c r="AE40" s="177">
        <f>IF(SUM(AC39:AC42)&lt;&gt;0,SUM(AC39:AC42),"")</f>
        <v>73</v>
      </c>
    </row>
    <row r="41" spans="1:31" x14ac:dyDescent="0.2">
      <c r="A41" s="157"/>
      <c r="B41" s="158"/>
      <c r="C41" s="158"/>
      <c r="D41" s="165" t="e">
        <f>IF(SUM(#REF!)&lt;&gt;0,SUM(#REF!),"")</f>
        <v>#REF!</v>
      </c>
      <c r="E41" s="174"/>
      <c r="F41" s="164">
        <v>17</v>
      </c>
      <c r="G41" s="164" t="s">
        <v>125</v>
      </c>
      <c r="H41" s="164">
        <v>30</v>
      </c>
      <c r="I41" s="172"/>
      <c r="J41" s="175">
        <f>IF(SUM(F40:I41)&lt;&gt;0,SUM(F40:I41),"")</f>
        <v>86</v>
      </c>
      <c r="K41" s="165" t="e">
        <f>IF(SUM(#REF!)&lt;&gt;0,SUM(#REF!),"")</f>
        <v>#REF!</v>
      </c>
      <c r="L41" s="174"/>
      <c r="M41" s="164">
        <v>12</v>
      </c>
      <c r="N41" s="164" t="s">
        <v>125</v>
      </c>
      <c r="O41" s="164">
        <v>19</v>
      </c>
      <c r="P41" s="172"/>
      <c r="Q41" s="175">
        <f>IF(SUM(M40:P41)&lt;&gt;0,SUM(M40:P41),"")</f>
        <v>70</v>
      </c>
      <c r="R41" s="165" t="e">
        <f>IF(SUM(#REF!)&lt;&gt;0,SUM(#REF!),"")</f>
        <v>#REF!</v>
      </c>
      <c r="S41" s="174"/>
      <c r="T41" s="164">
        <v>17</v>
      </c>
      <c r="U41" s="164" t="s">
        <v>125</v>
      </c>
      <c r="V41" s="164">
        <v>5</v>
      </c>
      <c r="W41" s="172"/>
      <c r="X41" s="175">
        <f>IF(SUM(T40:W41)&lt;&gt;0,SUM(T40:W41),"")</f>
        <v>53</v>
      </c>
      <c r="Y41" s="165" t="e">
        <f>IF(SUM(#REF!)&lt;&gt;0,SUM(#REF!),"")</f>
        <v>#REF!</v>
      </c>
      <c r="Z41" s="174"/>
      <c r="AA41" s="164">
        <v>7</v>
      </c>
      <c r="AB41" s="164" t="s">
        <v>125</v>
      </c>
      <c r="AC41" s="164">
        <v>15</v>
      </c>
      <c r="AD41" s="172"/>
      <c r="AE41" s="177">
        <f>IF(SUM(AA40:AD41)&lt;&gt;0,SUM(AA40:AD41),"")</f>
        <v>56</v>
      </c>
    </row>
    <row r="42" spans="1:31" x14ac:dyDescent="0.2">
      <c r="A42" s="157"/>
      <c r="B42" s="158"/>
      <c r="C42" s="158"/>
      <c r="D42" s="164"/>
      <c r="E42" s="178"/>
      <c r="F42" s="164">
        <v>33</v>
      </c>
      <c r="G42" s="164" t="s">
        <v>125</v>
      </c>
      <c r="H42" s="164">
        <v>22</v>
      </c>
      <c r="I42" s="179"/>
      <c r="J42" s="172"/>
      <c r="K42" s="164"/>
      <c r="L42" s="178"/>
      <c r="M42" s="164">
        <v>17</v>
      </c>
      <c r="N42" s="164" t="s">
        <v>125</v>
      </c>
      <c r="O42" s="164">
        <v>22</v>
      </c>
      <c r="P42" s="179"/>
      <c r="Q42" s="172"/>
      <c r="R42" s="164"/>
      <c r="S42" s="178"/>
      <c r="T42" s="164">
        <v>12</v>
      </c>
      <c r="U42" s="164" t="s">
        <v>125</v>
      </c>
      <c r="V42" s="164">
        <v>10</v>
      </c>
      <c r="W42" s="179"/>
      <c r="X42" s="172"/>
      <c r="Y42" s="164"/>
      <c r="Z42" s="178"/>
      <c r="AA42" s="164">
        <v>14</v>
      </c>
      <c r="AB42" s="164" t="s">
        <v>125</v>
      </c>
      <c r="AC42" s="164">
        <v>21</v>
      </c>
      <c r="AD42" s="179"/>
      <c r="AE42" s="173"/>
    </row>
    <row r="43" spans="1:31" x14ac:dyDescent="0.2">
      <c r="A43" s="157"/>
      <c r="B43" s="158"/>
      <c r="C43" s="158"/>
      <c r="D43" s="180"/>
      <c r="E43" s="180"/>
      <c r="F43" s="180"/>
      <c r="G43" s="180"/>
      <c r="H43" s="180"/>
      <c r="I43" s="180"/>
      <c r="J43" s="179"/>
      <c r="K43" s="180"/>
      <c r="L43" s="180"/>
      <c r="M43" s="180"/>
      <c r="N43" s="180"/>
      <c r="O43" s="180"/>
      <c r="P43" s="180"/>
      <c r="Q43" s="179"/>
      <c r="R43" s="180"/>
      <c r="S43" s="180"/>
      <c r="T43" s="180"/>
      <c r="U43" s="180"/>
      <c r="V43" s="180"/>
      <c r="W43" s="180"/>
      <c r="X43" s="179"/>
      <c r="Y43" s="180"/>
      <c r="Z43" s="180"/>
      <c r="AA43" s="180"/>
      <c r="AB43" s="180"/>
      <c r="AC43" s="180"/>
      <c r="AD43" s="180"/>
      <c r="AE43" s="181"/>
    </row>
    <row r="44" spans="1:31" x14ac:dyDescent="0.2">
      <c r="A44" s="157">
        <v>5</v>
      </c>
      <c r="B44" s="158" t="s">
        <v>132</v>
      </c>
      <c r="C44" s="158"/>
      <c r="D44" s="159"/>
      <c r="E44" s="159"/>
      <c r="F44" s="159"/>
      <c r="G44" s="159"/>
      <c r="H44" s="159"/>
      <c r="I44" s="159"/>
      <c r="J44" s="160"/>
      <c r="K44" s="159"/>
      <c r="L44" s="159"/>
      <c r="M44" s="159"/>
      <c r="N44" s="159"/>
      <c r="O44" s="159"/>
      <c r="P44" s="159"/>
      <c r="Q44" s="160"/>
      <c r="R44" s="159"/>
      <c r="S44" s="159"/>
      <c r="T44" s="159"/>
      <c r="U44" s="159"/>
      <c r="V44" s="159"/>
      <c r="W44" s="159"/>
      <c r="X44" s="160"/>
      <c r="Y44" s="159"/>
      <c r="Z44" s="159"/>
      <c r="AA44" s="159"/>
      <c r="AB44" s="159"/>
      <c r="AC44" s="159"/>
      <c r="AD44" s="159"/>
      <c r="AE44" s="161"/>
    </row>
    <row r="45" spans="1:31" x14ac:dyDescent="0.2">
      <c r="A45" s="157"/>
      <c r="B45" s="158"/>
      <c r="C45" s="158"/>
      <c r="D45" s="162" t="s">
        <v>130</v>
      </c>
      <c r="E45" s="163"/>
      <c r="F45" s="163"/>
      <c r="G45" s="164" t="s">
        <v>125</v>
      </c>
      <c r="H45" s="163" t="s">
        <v>124</v>
      </c>
      <c r="I45" s="163"/>
      <c r="J45" s="165"/>
      <c r="K45" s="162" t="s">
        <v>130</v>
      </c>
      <c r="L45" s="163"/>
      <c r="M45" s="163"/>
      <c r="N45" s="164" t="s">
        <v>125</v>
      </c>
      <c r="O45" s="163" t="s">
        <v>124</v>
      </c>
      <c r="P45" s="163"/>
      <c r="Q45" s="165"/>
      <c r="R45" s="162" t="s">
        <v>130</v>
      </c>
      <c r="S45" s="163"/>
      <c r="T45" s="163"/>
      <c r="U45" s="164" t="s">
        <v>125</v>
      </c>
      <c r="V45" s="163" t="s">
        <v>124</v>
      </c>
      <c r="W45" s="163"/>
      <c r="X45" s="165"/>
      <c r="Y45" s="162" t="s">
        <v>130</v>
      </c>
      <c r="Z45" s="163"/>
      <c r="AA45" s="163"/>
      <c r="AB45" s="164" t="s">
        <v>125</v>
      </c>
      <c r="AC45" s="163" t="s">
        <v>124</v>
      </c>
      <c r="AD45" s="163"/>
      <c r="AE45" s="166"/>
    </row>
    <row r="46" spans="1:31" x14ac:dyDescent="0.2">
      <c r="A46" s="157"/>
      <c r="B46" s="158"/>
      <c r="C46" s="158"/>
      <c r="D46" s="167" t="str">
        <f>D4</f>
        <v>岩　手</v>
      </c>
      <c r="E46" s="168"/>
      <c r="F46" s="168"/>
      <c r="G46" s="164" t="s">
        <v>126</v>
      </c>
      <c r="H46" s="168" t="str">
        <f>D3</f>
        <v>青　森</v>
      </c>
      <c r="I46" s="168"/>
      <c r="J46" s="169"/>
      <c r="K46" s="167" t="str">
        <f>K4</f>
        <v>福　島</v>
      </c>
      <c r="L46" s="168"/>
      <c r="M46" s="168"/>
      <c r="N46" s="164" t="s">
        <v>126</v>
      </c>
      <c r="O46" s="168" t="str">
        <f>K3</f>
        <v>秋　田</v>
      </c>
      <c r="P46" s="168"/>
      <c r="Q46" s="169"/>
      <c r="R46" s="167" t="str">
        <f>R4</f>
        <v>青　森</v>
      </c>
      <c r="S46" s="168"/>
      <c r="T46" s="168"/>
      <c r="U46" s="164" t="s">
        <v>126</v>
      </c>
      <c r="V46" s="168" t="str">
        <f>R3</f>
        <v>宮　城</v>
      </c>
      <c r="W46" s="168"/>
      <c r="X46" s="169"/>
      <c r="Y46" s="167" t="str">
        <f>Y4</f>
        <v>福　島</v>
      </c>
      <c r="Z46" s="168"/>
      <c r="AA46" s="168"/>
      <c r="AB46" s="164" t="s">
        <v>126</v>
      </c>
      <c r="AC46" s="168" t="str">
        <f>Y3</f>
        <v>山　形</v>
      </c>
      <c r="AD46" s="168"/>
      <c r="AE46" s="170"/>
    </row>
    <row r="47" spans="1:31" x14ac:dyDescent="0.2">
      <c r="A47" s="157"/>
      <c r="B47" s="158"/>
      <c r="C47" s="158"/>
      <c r="D47" s="164"/>
      <c r="E47" s="171"/>
      <c r="F47" s="164">
        <v>13</v>
      </c>
      <c r="G47" s="164" t="s">
        <v>125</v>
      </c>
      <c r="H47" s="164">
        <v>15</v>
      </c>
      <c r="I47" s="160"/>
      <c r="J47" s="172"/>
      <c r="K47" s="164"/>
      <c r="L47" s="171"/>
      <c r="M47" s="164">
        <v>9</v>
      </c>
      <c r="N47" s="164" t="s">
        <v>125</v>
      </c>
      <c r="O47" s="164">
        <v>39</v>
      </c>
      <c r="P47" s="160"/>
      <c r="Q47" s="172"/>
      <c r="R47" s="164"/>
      <c r="S47" s="171"/>
      <c r="T47" s="164">
        <v>12</v>
      </c>
      <c r="U47" s="164" t="s">
        <v>125</v>
      </c>
      <c r="V47" s="164">
        <v>18</v>
      </c>
      <c r="W47" s="160"/>
      <c r="X47" s="172"/>
      <c r="Y47" s="164"/>
      <c r="Z47" s="171"/>
      <c r="AA47" s="164">
        <v>13</v>
      </c>
      <c r="AB47" s="164" t="s">
        <v>125</v>
      </c>
      <c r="AC47" s="164">
        <v>20</v>
      </c>
      <c r="AD47" s="160"/>
      <c r="AE47" s="173"/>
    </row>
    <row r="48" spans="1:31" x14ac:dyDescent="0.2">
      <c r="A48" s="157"/>
      <c r="B48" s="158"/>
      <c r="C48" s="158"/>
      <c r="D48" s="165">
        <f>IF(SUM(F47:F51)&lt;&gt;0,SUM(F47:F51),"")</f>
        <v>68</v>
      </c>
      <c r="E48" s="174"/>
      <c r="F48" s="164">
        <v>21</v>
      </c>
      <c r="G48" s="164" t="s">
        <v>125</v>
      </c>
      <c r="H48" s="164">
        <v>19</v>
      </c>
      <c r="I48" s="172"/>
      <c r="J48" s="175">
        <f>IF(SUM(H47:H51)&lt;&gt;0,SUM(H47:H51),"")</f>
        <v>76</v>
      </c>
      <c r="K48" s="165">
        <f>IF(SUM(M47:M50)&lt;&gt;0,SUM(M47:M50),"")</f>
        <v>68</v>
      </c>
      <c r="L48" s="174"/>
      <c r="M48" s="164">
        <v>16</v>
      </c>
      <c r="N48" s="164" t="s">
        <v>125</v>
      </c>
      <c r="O48" s="164">
        <v>23</v>
      </c>
      <c r="P48" s="172"/>
      <c r="Q48" s="182">
        <f>IF(SUM(O47:O50)&lt;&gt;0,SUM(O47:O50),"")</f>
        <v>108</v>
      </c>
      <c r="R48" s="165">
        <f>IF(SUM(T47:T50)&lt;&gt;0,SUM(T47:T50),"")</f>
        <v>46</v>
      </c>
      <c r="S48" s="174"/>
      <c r="T48" s="164">
        <v>10</v>
      </c>
      <c r="U48" s="164" t="s">
        <v>125</v>
      </c>
      <c r="V48" s="164">
        <v>20</v>
      </c>
      <c r="W48" s="172"/>
      <c r="X48" s="175">
        <f>IF(SUM(V47:V50)&lt;&gt;0,SUM(V47:V50),"")</f>
        <v>76</v>
      </c>
      <c r="Y48" s="165">
        <f>IF(SUM(AA47:AA50)&lt;&gt;0,SUM(AA47:AA50),"")</f>
        <v>51</v>
      </c>
      <c r="Z48" s="174"/>
      <c r="AA48" s="164">
        <v>10</v>
      </c>
      <c r="AB48" s="164" t="s">
        <v>125</v>
      </c>
      <c r="AC48" s="164">
        <v>30</v>
      </c>
      <c r="AD48" s="172"/>
      <c r="AE48" s="177">
        <f>IF(SUM(AC47:AC50)&lt;&gt;0,SUM(AC47:AC50),"")</f>
        <v>96</v>
      </c>
    </row>
    <row r="49" spans="1:31" x14ac:dyDescent="0.2">
      <c r="A49" s="157"/>
      <c r="B49" s="158"/>
      <c r="C49" s="158"/>
      <c r="D49" s="165" t="e">
        <f>IF(SUM(#REF!)&lt;&gt;0,SUM(#REF!),"")</f>
        <v>#REF!</v>
      </c>
      <c r="E49" s="174"/>
      <c r="F49" s="164">
        <v>20</v>
      </c>
      <c r="G49" s="164" t="s">
        <v>125</v>
      </c>
      <c r="H49" s="164">
        <v>15</v>
      </c>
      <c r="I49" s="172"/>
      <c r="J49" s="175">
        <f>IF(SUM(F48:I49)&lt;&gt;0,SUM(F48:I49),"")</f>
        <v>75</v>
      </c>
      <c r="K49" s="165" t="e">
        <f>IF(SUM(#REF!)&lt;&gt;0,SUM(#REF!),"")</f>
        <v>#REF!</v>
      </c>
      <c r="L49" s="174"/>
      <c r="M49" s="164">
        <v>25</v>
      </c>
      <c r="N49" s="164" t="s">
        <v>125</v>
      </c>
      <c r="O49" s="164">
        <v>27</v>
      </c>
      <c r="P49" s="172"/>
      <c r="Q49" s="182">
        <f>IF(SUM(M48:P49)&lt;&gt;0,SUM(M48:P49),"")</f>
        <v>91</v>
      </c>
      <c r="R49" s="165" t="e">
        <f>IF(SUM(#REF!)&lt;&gt;0,SUM(#REF!),"")</f>
        <v>#REF!</v>
      </c>
      <c r="S49" s="174"/>
      <c r="T49" s="164">
        <v>13</v>
      </c>
      <c r="U49" s="164" t="s">
        <v>125</v>
      </c>
      <c r="V49" s="164">
        <v>21</v>
      </c>
      <c r="W49" s="172"/>
      <c r="X49" s="175">
        <f>IF(SUM(T48:W49)&lt;&gt;0,SUM(T48:W49),"")</f>
        <v>64</v>
      </c>
      <c r="Y49" s="165" t="e">
        <f>IF(SUM(#REF!)&lt;&gt;0,SUM(#REF!),"")</f>
        <v>#REF!</v>
      </c>
      <c r="Z49" s="174"/>
      <c r="AA49" s="164">
        <v>14</v>
      </c>
      <c r="AB49" s="164" t="s">
        <v>125</v>
      </c>
      <c r="AC49" s="164">
        <v>19</v>
      </c>
      <c r="AD49" s="172"/>
      <c r="AE49" s="177">
        <f>IF(SUM(AA48:AD49)&lt;&gt;0,SUM(AA48:AD49),"")</f>
        <v>73</v>
      </c>
    </row>
    <row r="50" spans="1:31" x14ac:dyDescent="0.2">
      <c r="A50" s="157"/>
      <c r="B50" s="158"/>
      <c r="C50" s="158"/>
      <c r="D50" s="164"/>
      <c r="E50" s="178"/>
      <c r="F50" s="164">
        <v>10</v>
      </c>
      <c r="G50" s="164" t="s">
        <v>125</v>
      </c>
      <c r="H50" s="164">
        <v>15</v>
      </c>
      <c r="I50" s="179"/>
      <c r="J50" s="172"/>
      <c r="K50" s="164"/>
      <c r="L50" s="178"/>
      <c r="M50" s="164">
        <v>18</v>
      </c>
      <c r="N50" s="164" t="s">
        <v>125</v>
      </c>
      <c r="O50" s="164">
        <v>19</v>
      </c>
      <c r="P50" s="179"/>
      <c r="Q50" s="172"/>
      <c r="R50" s="164"/>
      <c r="S50" s="178"/>
      <c r="T50" s="164">
        <v>11</v>
      </c>
      <c r="U50" s="164" t="s">
        <v>125</v>
      </c>
      <c r="V50" s="164">
        <v>17</v>
      </c>
      <c r="W50" s="179"/>
      <c r="X50" s="172"/>
      <c r="Y50" s="164"/>
      <c r="Z50" s="178"/>
      <c r="AA50" s="164">
        <v>14</v>
      </c>
      <c r="AB50" s="164" t="s">
        <v>125</v>
      </c>
      <c r="AC50" s="164">
        <v>27</v>
      </c>
      <c r="AD50" s="179"/>
      <c r="AE50" s="173"/>
    </row>
    <row r="51" spans="1:31" x14ac:dyDescent="0.2">
      <c r="A51" s="157"/>
      <c r="B51" s="158"/>
      <c r="C51" s="158"/>
      <c r="D51" s="180"/>
      <c r="E51" s="180"/>
      <c r="F51" s="180">
        <v>4</v>
      </c>
      <c r="G51" s="180" t="s">
        <v>133</v>
      </c>
      <c r="H51" s="180">
        <v>12</v>
      </c>
      <c r="I51" s="180"/>
      <c r="J51" s="179"/>
      <c r="K51" s="180"/>
      <c r="L51" s="180"/>
      <c r="M51" s="180"/>
      <c r="N51" s="180"/>
      <c r="O51" s="180"/>
      <c r="P51" s="180"/>
      <c r="Q51" s="179"/>
      <c r="R51" s="180"/>
      <c r="S51" s="180"/>
      <c r="T51" s="180"/>
      <c r="U51" s="180"/>
      <c r="V51" s="180"/>
      <c r="W51" s="180"/>
      <c r="X51" s="179"/>
      <c r="Y51" s="180"/>
      <c r="Z51" s="180"/>
      <c r="AA51" s="180"/>
      <c r="AB51" s="180"/>
      <c r="AC51" s="180"/>
      <c r="AD51" s="180"/>
      <c r="AE51" s="181"/>
    </row>
    <row r="52" spans="1:31" x14ac:dyDescent="0.2">
      <c r="A52" s="157">
        <v>6</v>
      </c>
      <c r="B52" s="158" t="s">
        <v>134</v>
      </c>
      <c r="C52" s="158"/>
      <c r="D52" s="159"/>
      <c r="E52" s="159"/>
      <c r="F52" s="159"/>
      <c r="G52" s="159"/>
      <c r="H52" s="159"/>
      <c r="I52" s="159"/>
      <c r="J52" s="160"/>
      <c r="K52" s="159"/>
      <c r="L52" s="159"/>
      <c r="M52" s="159"/>
      <c r="N52" s="159"/>
      <c r="O52" s="159"/>
      <c r="P52" s="159"/>
      <c r="Q52" s="160"/>
      <c r="R52" s="159"/>
      <c r="S52" s="159"/>
      <c r="T52" s="159"/>
      <c r="U52" s="159"/>
      <c r="V52" s="159"/>
      <c r="W52" s="159"/>
      <c r="X52" s="160"/>
      <c r="Y52" s="159"/>
      <c r="Z52" s="159"/>
      <c r="AA52" s="159"/>
      <c r="AB52" s="159"/>
      <c r="AC52" s="159"/>
      <c r="AD52" s="159"/>
      <c r="AE52" s="161"/>
    </row>
    <row r="53" spans="1:31" x14ac:dyDescent="0.2">
      <c r="A53" s="157"/>
      <c r="B53" s="158"/>
      <c r="C53" s="158"/>
      <c r="D53" s="162" t="s">
        <v>113</v>
      </c>
      <c r="E53" s="163"/>
      <c r="F53" s="163"/>
      <c r="G53" s="164" t="s">
        <v>125</v>
      </c>
      <c r="H53" s="163" t="s">
        <v>112</v>
      </c>
      <c r="I53" s="163"/>
      <c r="J53" s="165"/>
      <c r="K53" s="162" t="s">
        <v>113</v>
      </c>
      <c r="L53" s="163"/>
      <c r="M53" s="163"/>
      <c r="N53" s="164" t="s">
        <v>125</v>
      </c>
      <c r="O53" s="163" t="s">
        <v>112</v>
      </c>
      <c r="P53" s="163"/>
      <c r="Q53" s="165"/>
      <c r="R53" s="162" t="s">
        <v>113</v>
      </c>
      <c r="S53" s="163"/>
      <c r="T53" s="163"/>
      <c r="U53" s="164" t="s">
        <v>125</v>
      </c>
      <c r="V53" s="163" t="s">
        <v>112</v>
      </c>
      <c r="W53" s="163"/>
      <c r="X53" s="165"/>
      <c r="Y53" s="162" t="s">
        <v>113</v>
      </c>
      <c r="Z53" s="163"/>
      <c r="AA53" s="163"/>
      <c r="AB53" s="164" t="s">
        <v>125</v>
      </c>
      <c r="AC53" s="163" t="s">
        <v>112</v>
      </c>
      <c r="AD53" s="163"/>
      <c r="AE53" s="166"/>
    </row>
    <row r="54" spans="1:31" x14ac:dyDescent="0.2">
      <c r="A54" s="157"/>
      <c r="B54" s="158"/>
      <c r="C54" s="158"/>
      <c r="D54" s="167" t="str">
        <f>D7</f>
        <v>秋　田</v>
      </c>
      <c r="E54" s="168"/>
      <c r="F54" s="168"/>
      <c r="G54" s="164" t="s">
        <v>126</v>
      </c>
      <c r="H54" s="168" t="str">
        <f>D6</f>
        <v>福　島</v>
      </c>
      <c r="I54" s="168"/>
      <c r="J54" s="169"/>
      <c r="K54" s="167" t="str">
        <f>K7</f>
        <v>岩　手</v>
      </c>
      <c r="L54" s="168"/>
      <c r="M54" s="168"/>
      <c r="N54" s="164" t="s">
        <v>126</v>
      </c>
      <c r="O54" s="168" t="str">
        <f>K6</f>
        <v>山　形</v>
      </c>
      <c r="P54" s="168"/>
      <c r="Q54" s="169"/>
      <c r="R54" s="167" t="str">
        <f>R7</f>
        <v>福　島</v>
      </c>
      <c r="S54" s="168"/>
      <c r="T54" s="168"/>
      <c r="U54" s="164" t="s">
        <v>126</v>
      </c>
      <c r="V54" s="168" t="str">
        <f>R6</f>
        <v>秋　田</v>
      </c>
      <c r="W54" s="168"/>
      <c r="X54" s="169"/>
      <c r="Y54" s="167" t="str">
        <f>Y7</f>
        <v>青　森</v>
      </c>
      <c r="Z54" s="168"/>
      <c r="AA54" s="168"/>
      <c r="AB54" s="164" t="s">
        <v>126</v>
      </c>
      <c r="AC54" s="168" t="str">
        <f>Y6</f>
        <v>秋　田</v>
      </c>
      <c r="AD54" s="168"/>
      <c r="AE54" s="170"/>
    </row>
    <row r="55" spans="1:31" x14ac:dyDescent="0.2">
      <c r="A55" s="157"/>
      <c r="B55" s="158"/>
      <c r="C55" s="158"/>
      <c r="D55" s="164"/>
      <c r="E55" s="171"/>
      <c r="F55" s="164">
        <v>19</v>
      </c>
      <c r="G55" s="164" t="s">
        <v>125</v>
      </c>
      <c r="H55" s="164">
        <v>22</v>
      </c>
      <c r="I55" s="160"/>
      <c r="J55" s="172"/>
      <c r="K55" s="164"/>
      <c r="L55" s="171"/>
      <c r="M55" s="164">
        <v>14</v>
      </c>
      <c r="N55" s="164" t="s">
        <v>125</v>
      </c>
      <c r="O55" s="164">
        <v>16</v>
      </c>
      <c r="P55" s="160"/>
      <c r="Q55" s="172"/>
      <c r="R55" s="164"/>
      <c r="S55" s="171"/>
      <c r="T55" s="164">
        <v>22</v>
      </c>
      <c r="U55" s="164" t="s">
        <v>125</v>
      </c>
      <c r="V55" s="164">
        <v>21</v>
      </c>
      <c r="W55" s="160"/>
      <c r="X55" s="172"/>
      <c r="Y55" s="164"/>
      <c r="Z55" s="171"/>
      <c r="AA55" s="164">
        <v>14</v>
      </c>
      <c r="AB55" s="164" t="s">
        <v>125</v>
      </c>
      <c r="AC55" s="164">
        <v>16</v>
      </c>
      <c r="AD55" s="160"/>
      <c r="AE55" s="173"/>
    </row>
    <row r="56" spans="1:31" x14ac:dyDescent="0.2">
      <c r="A56" s="157"/>
      <c r="B56" s="158"/>
      <c r="C56" s="158"/>
      <c r="D56" s="165">
        <f>IF(SUM(F55:F58)&lt;&gt;0,SUM(F55:F58),"")</f>
        <v>56</v>
      </c>
      <c r="E56" s="174"/>
      <c r="F56" s="164">
        <v>15</v>
      </c>
      <c r="G56" s="164" t="s">
        <v>125</v>
      </c>
      <c r="H56" s="164">
        <v>20</v>
      </c>
      <c r="I56" s="172"/>
      <c r="J56" s="175">
        <f>IF(SUM(H55:H58)&lt;&gt;0,SUM(H55:H58),"")</f>
        <v>93</v>
      </c>
      <c r="K56" s="165">
        <f>IF(SUM(M55:M58)&lt;&gt;0,SUM(M55:M58),"")</f>
        <v>71</v>
      </c>
      <c r="L56" s="174"/>
      <c r="M56" s="164">
        <v>26</v>
      </c>
      <c r="N56" s="164" t="s">
        <v>125</v>
      </c>
      <c r="O56" s="164">
        <v>26</v>
      </c>
      <c r="P56" s="172"/>
      <c r="Q56" s="175">
        <f>IF(SUM(O55:O58)&lt;&gt;0,SUM(O55:O58),"")</f>
        <v>86</v>
      </c>
      <c r="R56" s="165">
        <f>IF(SUM(T55:T58)&lt;&gt;0,SUM(T55:T58),"")</f>
        <v>69</v>
      </c>
      <c r="S56" s="174"/>
      <c r="T56" s="164">
        <v>14</v>
      </c>
      <c r="U56" s="164" t="s">
        <v>125</v>
      </c>
      <c r="V56" s="164">
        <v>21</v>
      </c>
      <c r="W56" s="172"/>
      <c r="X56" s="175">
        <f>IF(SUM(V55:V58)&lt;&gt;0,SUM(V55:V58),"")</f>
        <v>86</v>
      </c>
      <c r="Y56" s="165">
        <f>IF(SUM(AA55:AA58)&lt;&gt;0,SUM(AA55:AA58),"")</f>
        <v>60</v>
      </c>
      <c r="Z56" s="174"/>
      <c r="AA56" s="164">
        <v>15</v>
      </c>
      <c r="AB56" s="164" t="s">
        <v>125</v>
      </c>
      <c r="AC56" s="164">
        <v>24</v>
      </c>
      <c r="AD56" s="172"/>
      <c r="AE56" s="177">
        <f>IF(SUM(AC55:AC58)&lt;&gt;0,SUM(AC55:AC58),"")</f>
        <v>79</v>
      </c>
    </row>
    <row r="57" spans="1:31" x14ac:dyDescent="0.2">
      <c r="A57" s="157"/>
      <c r="B57" s="158"/>
      <c r="C57" s="158"/>
      <c r="D57" s="165" t="e">
        <f>IF(SUM(#REF!)&lt;&gt;0,SUM(#REF!),"")</f>
        <v>#REF!</v>
      </c>
      <c r="E57" s="174"/>
      <c r="F57" s="164">
        <v>8</v>
      </c>
      <c r="G57" s="164" t="s">
        <v>125</v>
      </c>
      <c r="H57" s="164">
        <v>27</v>
      </c>
      <c r="I57" s="172"/>
      <c r="J57" s="175">
        <f>IF(SUM(F56:I57)&lt;&gt;0,SUM(F56:I57),"")</f>
        <v>70</v>
      </c>
      <c r="K57" s="165" t="e">
        <f>IF(SUM(#REF!)&lt;&gt;0,SUM(#REF!),"")</f>
        <v>#REF!</v>
      </c>
      <c r="L57" s="174"/>
      <c r="M57" s="164">
        <v>13</v>
      </c>
      <c r="N57" s="164" t="s">
        <v>125</v>
      </c>
      <c r="O57" s="164">
        <v>20</v>
      </c>
      <c r="P57" s="172"/>
      <c r="Q57" s="175">
        <f>IF(SUM(M56:P57)&lt;&gt;0,SUM(M56:P57),"")</f>
        <v>85</v>
      </c>
      <c r="R57" s="165" t="e">
        <f>IF(SUM(#REF!)&lt;&gt;0,SUM(#REF!),"")</f>
        <v>#REF!</v>
      </c>
      <c r="S57" s="174"/>
      <c r="T57" s="164">
        <v>16</v>
      </c>
      <c r="U57" s="164" t="s">
        <v>125</v>
      </c>
      <c r="V57" s="164">
        <v>20</v>
      </c>
      <c r="W57" s="172"/>
      <c r="X57" s="175">
        <f>IF(SUM(T56:W57)&lt;&gt;0,SUM(T56:W57),"")</f>
        <v>71</v>
      </c>
      <c r="Y57" s="165" t="e">
        <f>IF(SUM(#REF!)&lt;&gt;0,SUM(#REF!),"")</f>
        <v>#REF!</v>
      </c>
      <c r="Z57" s="174"/>
      <c r="AA57" s="164">
        <v>16</v>
      </c>
      <c r="AB57" s="164" t="s">
        <v>125</v>
      </c>
      <c r="AC57" s="164">
        <v>19</v>
      </c>
      <c r="AD57" s="172"/>
      <c r="AE57" s="177">
        <f>IF(SUM(AA56:AD57)&lt;&gt;0,SUM(AA56:AD57),"")</f>
        <v>74</v>
      </c>
    </row>
    <row r="58" spans="1:31" x14ac:dyDescent="0.2">
      <c r="A58" s="157"/>
      <c r="B58" s="158"/>
      <c r="C58" s="158"/>
      <c r="D58" s="164"/>
      <c r="E58" s="178"/>
      <c r="F58" s="164">
        <v>14</v>
      </c>
      <c r="G58" s="164" t="s">
        <v>125</v>
      </c>
      <c r="H58" s="164">
        <v>24</v>
      </c>
      <c r="I58" s="179"/>
      <c r="J58" s="172"/>
      <c r="K58" s="164"/>
      <c r="L58" s="178"/>
      <c r="M58" s="164">
        <v>18</v>
      </c>
      <c r="N58" s="164" t="s">
        <v>125</v>
      </c>
      <c r="O58" s="164">
        <v>24</v>
      </c>
      <c r="P58" s="179"/>
      <c r="Q58" s="172"/>
      <c r="R58" s="164"/>
      <c r="S58" s="178"/>
      <c r="T58" s="164">
        <v>17</v>
      </c>
      <c r="U58" s="164" t="s">
        <v>125</v>
      </c>
      <c r="V58" s="164">
        <v>24</v>
      </c>
      <c r="W58" s="179"/>
      <c r="X58" s="172"/>
      <c r="Y58" s="164"/>
      <c r="Z58" s="178"/>
      <c r="AA58" s="164">
        <v>15</v>
      </c>
      <c r="AB58" s="164" t="s">
        <v>125</v>
      </c>
      <c r="AC58" s="164">
        <v>20</v>
      </c>
      <c r="AD58" s="179"/>
      <c r="AE58" s="173"/>
    </row>
    <row r="59" spans="1:31" ht="13.8" thickBot="1" x14ac:dyDescent="0.25">
      <c r="A59" s="183"/>
      <c r="B59" s="184"/>
      <c r="C59" s="184"/>
      <c r="D59" s="185"/>
      <c r="E59" s="185"/>
      <c r="F59" s="185"/>
      <c r="G59" s="185"/>
      <c r="H59" s="185"/>
      <c r="I59" s="185"/>
      <c r="J59" s="186"/>
      <c r="K59" s="185"/>
      <c r="L59" s="185"/>
      <c r="M59" s="185"/>
      <c r="N59" s="185"/>
      <c r="O59" s="185"/>
      <c r="P59" s="185"/>
      <c r="Q59" s="186"/>
      <c r="R59" s="185"/>
      <c r="S59" s="185"/>
      <c r="T59" s="185"/>
      <c r="U59" s="185"/>
      <c r="V59" s="185"/>
      <c r="W59" s="185"/>
      <c r="X59" s="186"/>
      <c r="Y59" s="185"/>
      <c r="Z59" s="185"/>
      <c r="AA59" s="185"/>
      <c r="AB59" s="185"/>
      <c r="AC59" s="185"/>
      <c r="AD59" s="185"/>
      <c r="AE59" s="187"/>
    </row>
  </sheetData>
  <mergeCells count="199">
    <mergeCell ref="Y56:Y57"/>
    <mergeCell ref="AE56:AE57"/>
    <mergeCell ref="D56:D57"/>
    <mergeCell ref="J56:J57"/>
    <mergeCell ref="K56:K57"/>
    <mergeCell ref="Q56:Q57"/>
    <mergeCell ref="R56:R57"/>
    <mergeCell ref="X56:X57"/>
    <mergeCell ref="Y53:AA53"/>
    <mergeCell ref="AC53:AE53"/>
    <mergeCell ref="D54:F54"/>
    <mergeCell ref="H54:J54"/>
    <mergeCell ref="K54:M54"/>
    <mergeCell ref="O54:Q54"/>
    <mergeCell ref="R54:T54"/>
    <mergeCell ref="V54:X54"/>
    <mergeCell ref="Y54:AA54"/>
    <mergeCell ref="AC54:AE54"/>
    <mergeCell ref="Y48:Y49"/>
    <mergeCell ref="AE48:AE49"/>
    <mergeCell ref="A52:A59"/>
    <mergeCell ref="B52:C59"/>
    <mergeCell ref="D53:F53"/>
    <mergeCell ref="H53:J53"/>
    <mergeCell ref="K53:M53"/>
    <mergeCell ref="O53:Q53"/>
    <mergeCell ref="R53:T53"/>
    <mergeCell ref="V53:X53"/>
    <mergeCell ref="D48:D49"/>
    <mergeCell ref="J48:J49"/>
    <mergeCell ref="K48:K49"/>
    <mergeCell ref="Q48:Q49"/>
    <mergeCell ref="R48:R49"/>
    <mergeCell ref="X48:X49"/>
    <mergeCell ref="Y45:AA45"/>
    <mergeCell ref="AC45:AE45"/>
    <mergeCell ref="D46:F46"/>
    <mergeCell ref="H46:J46"/>
    <mergeCell ref="K46:M46"/>
    <mergeCell ref="O46:Q46"/>
    <mergeCell ref="R46:T46"/>
    <mergeCell ref="V46:X46"/>
    <mergeCell ref="Y46:AA46"/>
    <mergeCell ref="AC46:AE46"/>
    <mergeCell ref="Y40:Y41"/>
    <mergeCell ref="AE40:AE41"/>
    <mergeCell ref="A44:A51"/>
    <mergeCell ref="B44:C51"/>
    <mergeCell ref="D45:F45"/>
    <mergeCell ref="H45:J45"/>
    <mergeCell ref="K45:M45"/>
    <mergeCell ref="O45:Q45"/>
    <mergeCell ref="R45:T45"/>
    <mergeCell ref="V45:X45"/>
    <mergeCell ref="D40:D41"/>
    <mergeCell ref="J40:J41"/>
    <mergeCell ref="K40:K41"/>
    <mergeCell ref="Q40:Q41"/>
    <mergeCell ref="R40:R41"/>
    <mergeCell ref="X40:X41"/>
    <mergeCell ref="Y37:AA37"/>
    <mergeCell ref="AC37:AE37"/>
    <mergeCell ref="D38:F38"/>
    <mergeCell ref="H38:J38"/>
    <mergeCell ref="K38:M38"/>
    <mergeCell ref="O38:Q38"/>
    <mergeCell ref="R38:T38"/>
    <mergeCell ref="V38:X38"/>
    <mergeCell ref="Y38:AA38"/>
    <mergeCell ref="AC38:AE38"/>
    <mergeCell ref="Y32:Y33"/>
    <mergeCell ref="AE32:AE33"/>
    <mergeCell ref="A36:A43"/>
    <mergeCell ref="B36:C43"/>
    <mergeCell ref="D37:F37"/>
    <mergeCell ref="H37:J37"/>
    <mergeCell ref="K37:M37"/>
    <mergeCell ref="O37:Q37"/>
    <mergeCell ref="R37:T37"/>
    <mergeCell ref="V37:X37"/>
    <mergeCell ref="D32:D33"/>
    <mergeCell ref="J32:J33"/>
    <mergeCell ref="K32:K33"/>
    <mergeCell ref="Q32:Q33"/>
    <mergeCell ref="R32:R33"/>
    <mergeCell ref="X32:X33"/>
    <mergeCell ref="Y29:AA29"/>
    <mergeCell ref="AC29:AE29"/>
    <mergeCell ref="D30:F30"/>
    <mergeCell ref="H30:J30"/>
    <mergeCell ref="K30:M30"/>
    <mergeCell ref="O30:Q30"/>
    <mergeCell ref="R30:T30"/>
    <mergeCell ref="V30:X30"/>
    <mergeCell ref="Y30:AA30"/>
    <mergeCell ref="AC30:AE30"/>
    <mergeCell ref="Y24:Y25"/>
    <mergeCell ref="AE24:AE25"/>
    <mergeCell ref="A28:A35"/>
    <mergeCell ref="B28:C35"/>
    <mergeCell ref="D29:F29"/>
    <mergeCell ref="H29:J29"/>
    <mergeCell ref="K29:M29"/>
    <mergeCell ref="O29:Q29"/>
    <mergeCell ref="R29:T29"/>
    <mergeCell ref="V29:X29"/>
    <mergeCell ref="D24:D25"/>
    <mergeCell ref="J24:J25"/>
    <mergeCell ref="K24:K25"/>
    <mergeCell ref="Q24:Q25"/>
    <mergeCell ref="R24:R25"/>
    <mergeCell ref="X24:X25"/>
    <mergeCell ref="AC21:AE21"/>
    <mergeCell ref="D22:F22"/>
    <mergeCell ref="H22:J22"/>
    <mergeCell ref="K22:M22"/>
    <mergeCell ref="O22:Q22"/>
    <mergeCell ref="R22:T22"/>
    <mergeCell ref="V22:X22"/>
    <mergeCell ref="Y22:AA22"/>
    <mergeCell ref="AC22:AE22"/>
    <mergeCell ref="AE16:AE17"/>
    <mergeCell ref="A20:A27"/>
    <mergeCell ref="B20:C27"/>
    <mergeCell ref="D21:F21"/>
    <mergeCell ref="H21:J21"/>
    <mergeCell ref="K21:M21"/>
    <mergeCell ref="O21:Q21"/>
    <mergeCell ref="R21:T21"/>
    <mergeCell ref="V21:X21"/>
    <mergeCell ref="Y21:AA21"/>
    <mergeCell ref="V14:X14"/>
    <mergeCell ref="Y14:AA14"/>
    <mergeCell ref="AC14:AE14"/>
    <mergeCell ref="D16:D17"/>
    <mergeCell ref="J16:J17"/>
    <mergeCell ref="K16:K17"/>
    <mergeCell ref="Q16:Q17"/>
    <mergeCell ref="R16:R17"/>
    <mergeCell ref="X16:X17"/>
    <mergeCell ref="Y16:Y17"/>
    <mergeCell ref="O13:Q13"/>
    <mergeCell ref="R13:T13"/>
    <mergeCell ref="V13:X13"/>
    <mergeCell ref="Y13:AA13"/>
    <mergeCell ref="AC13:AE13"/>
    <mergeCell ref="D14:F14"/>
    <mergeCell ref="H14:J14"/>
    <mergeCell ref="K14:M14"/>
    <mergeCell ref="O14:Q14"/>
    <mergeCell ref="R14:T14"/>
    <mergeCell ref="A11:C11"/>
    <mergeCell ref="D11:J11"/>
    <mergeCell ref="K11:Q11"/>
    <mergeCell ref="R11:X11"/>
    <mergeCell ref="Y11:AE11"/>
    <mergeCell ref="A12:A19"/>
    <mergeCell ref="B12:C19"/>
    <mergeCell ref="D13:F13"/>
    <mergeCell ref="H13:J13"/>
    <mergeCell ref="K13:M13"/>
    <mergeCell ref="E9:X9"/>
    <mergeCell ref="A10:C10"/>
    <mergeCell ref="D10:J10"/>
    <mergeCell ref="K10:Q10"/>
    <mergeCell ref="R10:X10"/>
    <mergeCell ref="Y10:AE10"/>
    <mergeCell ref="R7:X7"/>
    <mergeCell ref="Y7:AE7"/>
    <mergeCell ref="D8:J8"/>
    <mergeCell ref="K8:Q8"/>
    <mergeCell ref="R8:X8"/>
    <mergeCell ref="Y8:AE8"/>
    <mergeCell ref="K5:Q5"/>
    <mergeCell ref="R5:X5"/>
    <mergeCell ref="Y5:AE5"/>
    <mergeCell ref="A6:B8"/>
    <mergeCell ref="D6:J6"/>
    <mergeCell ref="K6:Q6"/>
    <mergeCell ref="R6:X6"/>
    <mergeCell ref="Y6:AE6"/>
    <mergeCell ref="D7:J7"/>
    <mergeCell ref="K7:Q7"/>
    <mergeCell ref="A3:B5"/>
    <mergeCell ref="D3:J3"/>
    <mergeCell ref="K3:Q3"/>
    <mergeCell ref="R3:X3"/>
    <mergeCell ref="Y3:AE3"/>
    <mergeCell ref="D4:J4"/>
    <mergeCell ref="K4:Q4"/>
    <mergeCell ref="R4:X4"/>
    <mergeCell ref="Y4:AE4"/>
    <mergeCell ref="D5:J5"/>
    <mergeCell ref="A1:AE1"/>
    <mergeCell ref="A2:C2"/>
    <mergeCell ref="D2:J2"/>
    <mergeCell ref="K2:Q2"/>
    <mergeCell ref="R2:X2"/>
    <mergeCell ref="Y2:AE2"/>
  </mergeCells>
  <phoneticPr fontId="2"/>
  <pageMargins left="0.78700000000000003" right="0.78700000000000003" top="0.98399999999999999" bottom="0.98399999999999999" header="0.51200000000000001" footer="0.51200000000000001"/>
  <pageSetup paperSize="9" scale="8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8"/>
  <sheetViews>
    <sheetView view="pageBreakPreview" topLeftCell="A37" zoomScale="85" zoomScaleNormal="100" zoomScaleSheetLayoutView="85" workbookViewId="0">
      <selection activeCell="AD30" sqref="AD30"/>
    </sheetView>
  </sheetViews>
  <sheetFormatPr defaultColWidth="9" defaultRowHeight="13.2" x14ac:dyDescent="0.2"/>
  <cols>
    <col min="1" max="38" width="3.77734375" style="1" customWidth="1"/>
    <col min="39" max="16384" width="9" style="1"/>
  </cols>
  <sheetData>
    <row r="1" spans="1:35" ht="21" customHeight="1" x14ac:dyDescent="0.2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5" ht="2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05" t="s">
        <v>22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5" ht="2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5" s="9" customFormat="1" ht="16.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5" s="9" customFormat="1" ht="16.2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5" s="9" customFormat="1" ht="16.2" x14ac:dyDescent="0.2">
      <c r="A6" s="9" t="s">
        <v>23</v>
      </c>
      <c r="B6" s="19"/>
      <c r="C6" s="19"/>
      <c r="D6" s="19"/>
      <c r="E6" s="19"/>
      <c r="F6" s="128" t="s">
        <v>7</v>
      </c>
      <c r="G6" s="128"/>
      <c r="H6" s="19"/>
      <c r="I6" s="19"/>
      <c r="J6" s="19"/>
      <c r="K6" s="19"/>
      <c r="L6" s="19"/>
      <c r="M6" s="19"/>
      <c r="N6" s="128" t="s">
        <v>8</v>
      </c>
      <c r="O6" s="128"/>
      <c r="P6" s="19"/>
      <c r="Q6" s="19"/>
      <c r="R6" s="9" t="s">
        <v>20</v>
      </c>
      <c r="S6" s="19"/>
      <c r="T6" s="19"/>
      <c r="U6" s="19"/>
      <c r="V6" s="19"/>
      <c r="W6" s="128" t="s">
        <v>7</v>
      </c>
      <c r="X6" s="128"/>
      <c r="Y6" s="19"/>
      <c r="Z6" s="19"/>
      <c r="AA6" s="19"/>
      <c r="AB6" s="19"/>
      <c r="AC6" s="19"/>
      <c r="AD6" s="3"/>
      <c r="AE6" s="130" t="s">
        <v>8</v>
      </c>
      <c r="AF6" s="130"/>
      <c r="AG6" s="3"/>
      <c r="AH6" s="3"/>
      <c r="AI6" s="3"/>
    </row>
    <row r="7" spans="1:35" s="9" customFormat="1" ht="19.5" customHeight="1" x14ac:dyDescent="0.2">
      <c r="A7" s="19"/>
      <c r="B7" s="19"/>
      <c r="C7" s="19"/>
      <c r="D7" s="19"/>
      <c r="E7" s="19"/>
      <c r="F7" s="48"/>
      <c r="G7" s="19"/>
      <c r="H7" s="19"/>
      <c r="I7" s="19"/>
      <c r="J7" s="19"/>
      <c r="K7" s="19"/>
      <c r="L7" s="19"/>
      <c r="M7" s="19"/>
      <c r="N7" s="48"/>
      <c r="O7" s="19"/>
      <c r="P7" s="19"/>
      <c r="R7" s="19"/>
      <c r="S7" s="19"/>
      <c r="T7" s="19"/>
      <c r="U7" s="19"/>
      <c r="V7" s="19"/>
      <c r="W7" s="48"/>
      <c r="X7" s="19"/>
      <c r="Y7" s="19"/>
      <c r="Z7" s="19"/>
      <c r="AA7" s="19"/>
      <c r="AB7" s="19"/>
      <c r="AD7" s="32"/>
      <c r="AE7" s="32"/>
      <c r="AF7" s="66"/>
      <c r="AG7" s="32"/>
      <c r="AH7" s="3"/>
    </row>
    <row r="8" spans="1:35" s="9" customFormat="1" ht="19.5" customHeight="1" thickBot="1" x14ac:dyDescent="0.25">
      <c r="A8" s="19"/>
      <c r="B8" s="19"/>
      <c r="C8" s="22"/>
      <c r="D8" s="42"/>
      <c r="E8" s="42"/>
      <c r="F8" s="64"/>
      <c r="G8" s="23"/>
      <c r="H8" s="23"/>
      <c r="I8" s="23"/>
      <c r="J8" s="22"/>
      <c r="K8" s="19"/>
      <c r="L8" s="19"/>
      <c r="M8" s="22"/>
      <c r="N8" s="64"/>
      <c r="O8" s="23"/>
      <c r="P8" s="19"/>
      <c r="R8" s="19"/>
      <c r="S8" s="19"/>
      <c r="T8" s="22"/>
      <c r="U8" s="42"/>
      <c r="V8" s="42"/>
      <c r="W8" s="64"/>
      <c r="X8" s="23"/>
      <c r="Y8" s="23"/>
      <c r="Z8" s="23"/>
      <c r="AA8" s="22"/>
      <c r="AB8" s="19"/>
      <c r="AC8" s="19"/>
      <c r="AD8" s="22"/>
      <c r="AE8" s="32"/>
      <c r="AF8" s="67"/>
      <c r="AG8" s="22"/>
      <c r="AH8" s="22"/>
    </row>
    <row r="9" spans="1:35" s="9" customFormat="1" ht="15" customHeight="1" thickTop="1" x14ac:dyDescent="0.2">
      <c r="A9" s="19"/>
      <c r="B9" s="19"/>
      <c r="C9" s="56">
        <v>88</v>
      </c>
      <c r="D9" s="19"/>
      <c r="E9" s="51" t="s">
        <v>52</v>
      </c>
      <c r="F9" s="76" t="s">
        <v>81</v>
      </c>
      <c r="G9" s="77"/>
      <c r="H9" s="19"/>
      <c r="I9" s="19"/>
      <c r="J9" s="55">
        <v>48</v>
      </c>
      <c r="K9" s="19"/>
      <c r="L9" s="19"/>
      <c r="M9" s="70">
        <v>79</v>
      </c>
      <c r="N9" s="79" t="s">
        <v>85</v>
      </c>
      <c r="O9" s="129"/>
      <c r="P9" s="40" t="s">
        <v>89</v>
      </c>
      <c r="R9" s="19"/>
      <c r="S9" s="19"/>
      <c r="T9" s="56">
        <v>66</v>
      </c>
      <c r="U9" s="19"/>
      <c r="V9" s="51" t="s">
        <v>52</v>
      </c>
      <c r="W9" s="76" t="s">
        <v>73</v>
      </c>
      <c r="X9" s="77"/>
      <c r="Y9" s="43"/>
      <c r="Z9" s="47"/>
      <c r="AA9" s="57">
        <v>61</v>
      </c>
      <c r="AB9" s="19"/>
      <c r="AC9" s="19"/>
      <c r="AD9" s="69">
        <v>88</v>
      </c>
      <c r="AE9" s="81" t="s">
        <v>77</v>
      </c>
      <c r="AF9" s="79"/>
      <c r="AG9" s="68">
        <v>89</v>
      </c>
    </row>
    <row r="10" spans="1:35" s="9" customFormat="1" ht="15" customHeight="1" x14ac:dyDescent="0.2">
      <c r="A10" s="19"/>
      <c r="B10" s="19"/>
      <c r="C10" s="41"/>
      <c r="D10" s="19"/>
      <c r="E10" s="51" t="s">
        <v>53</v>
      </c>
      <c r="F10" s="76" t="s">
        <v>82</v>
      </c>
      <c r="G10" s="76"/>
      <c r="H10" s="19"/>
      <c r="I10" s="19"/>
      <c r="J10" s="45"/>
      <c r="K10" s="19"/>
      <c r="L10" s="19"/>
      <c r="M10" s="71"/>
      <c r="N10" s="79" t="s">
        <v>86</v>
      </c>
      <c r="O10" s="80"/>
      <c r="P10" s="24"/>
      <c r="R10" s="19"/>
      <c r="S10" s="19"/>
      <c r="T10" s="41"/>
      <c r="U10" s="19"/>
      <c r="V10" s="51" t="s">
        <v>53</v>
      </c>
      <c r="W10" s="133" t="s">
        <v>76</v>
      </c>
      <c r="X10" s="133"/>
      <c r="Y10" s="19"/>
      <c r="Z10" s="48"/>
      <c r="AA10" s="14"/>
      <c r="AB10" s="19"/>
      <c r="AC10" s="19"/>
      <c r="AD10" s="32"/>
      <c r="AE10" s="82" t="s">
        <v>78</v>
      </c>
      <c r="AF10" s="79"/>
      <c r="AG10" s="65"/>
    </row>
    <row r="11" spans="1:35" s="9" customFormat="1" ht="15" customHeight="1" x14ac:dyDescent="0.2">
      <c r="A11" s="19"/>
      <c r="B11" s="19"/>
      <c r="C11" s="41"/>
      <c r="D11" s="19"/>
      <c r="E11" s="51" t="s">
        <v>54</v>
      </c>
      <c r="F11" s="76" t="s">
        <v>83</v>
      </c>
      <c r="G11" s="76"/>
      <c r="H11" s="19"/>
      <c r="I11" s="19"/>
      <c r="J11" s="45"/>
      <c r="K11" s="19"/>
      <c r="L11" s="19"/>
      <c r="M11" s="71"/>
      <c r="N11" s="79" t="s">
        <v>87</v>
      </c>
      <c r="O11" s="80"/>
      <c r="P11" s="24"/>
      <c r="R11" s="19"/>
      <c r="S11" s="19"/>
      <c r="T11" s="41"/>
      <c r="U11" s="19"/>
      <c r="V11" s="51" t="s">
        <v>54</v>
      </c>
      <c r="W11" s="76" t="s">
        <v>74</v>
      </c>
      <c r="X11" s="76"/>
      <c r="Y11" s="19"/>
      <c r="Z11" s="48"/>
      <c r="AA11" s="14"/>
      <c r="AB11" s="19"/>
      <c r="AC11" s="19"/>
      <c r="AD11" s="32"/>
      <c r="AE11" s="82" t="s">
        <v>79</v>
      </c>
      <c r="AF11" s="79"/>
      <c r="AG11" s="65"/>
    </row>
    <row r="12" spans="1:35" s="9" customFormat="1" ht="15" customHeight="1" x14ac:dyDescent="0.2">
      <c r="A12" s="19"/>
      <c r="B12" s="19"/>
      <c r="C12" s="41"/>
      <c r="D12" s="19"/>
      <c r="E12" s="51" t="s">
        <v>55</v>
      </c>
      <c r="F12" s="76" t="s">
        <v>84</v>
      </c>
      <c r="G12" s="76"/>
      <c r="H12" s="19"/>
      <c r="I12" s="19"/>
      <c r="J12" s="45"/>
      <c r="K12" s="19"/>
      <c r="L12" s="19"/>
      <c r="M12" s="71"/>
      <c r="N12" s="79" t="s">
        <v>88</v>
      </c>
      <c r="O12" s="80"/>
      <c r="P12" s="24"/>
      <c r="R12" s="19"/>
      <c r="S12" s="19"/>
      <c r="T12" s="41"/>
      <c r="U12" s="19"/>
      <c r="V12" s="51" t="s">
        <v>55</v>
      </c>
      <c r="W12" s="76" t="s">
        <v>75</v>
      </c>
      <c r="X12" s="76"/>
      <c r="Y12" s="19"/>
      <c r="Z12" s="48"/>
      <c r="AA12" s="14"/>
      <c r="AB12" s="19"/>
      <c r="AC12" s="19"/>
      <c r="AD12" s="32"/>
      <c r="AE12" s="82" t="s">
        <v>80</v>
      </c>
      <c r="AF12" s="79"/>
      <c r="AG12" s="65"/>
    </row>
    <row r="13" spans="1:35" s="9" customFormat="1" ht="19.5" customHeight="1" thickBot="1" x14ac:dyDescent="0.25">
      <c r="A13" s="22"/>
      <c r="B13" s="42"/>
      <c r="C13" s="44"/>
      <c r="D13" s="26"/>
      <c r="E13" s="19"/>
      <c r="F13" s="22"/>
      <c r="G13" s="26"/>
      <c r="H13" s="19"/>
      <c r="I13" s="26"/>
      <c r="J13" s="46"/>
      <c r="K13" s="42"/>
      <c r="L13" s="22"/>
      <c r="M13" s="72"/>
      <c r="N13" s="88"/>
      <c r="O13" s="89"/>
      <c r="P13" s="19"/>
      <c r="R13" s="38"/>
      <c r="S13" s="42"/>
      <c r="T13" s="44"/>
      <c r="U13" s="26"/>
      <c r="V13" s="19"/>
      <c r="W13" s="22"/>
      <c r="X13" s="22" t="str">
        <f>IF(SUM(X14:X17)&lt;&gt;0,SUM(X14:X17),"")</f>
        <v/>
      </c>
      <c r="Y13" s="42"/>
      <c r="Z13" s="44"/>
      <c r="AA13" s="26"/>
      <c r="AB13" s="19"/>
      <c r="AC13" s="22"/>
      <c r="AD13" s="36"/>
      <c r="AE13" s="94"/>
      <c r="AF13" s="95"/>
      <c r="AG13" s="65"/>
    </row>
    <row r="14" spans="1:35" s="9" customFormat="1" ht="15" customHeight="1" thickTop="1" x14ac:dyDescent="0.2">
      <c r="A14" s="58">
        <v>79</v>
      </c>
      <c r="B14" s="59" t="s">
        <v>33</v>
      </c>
      <c r="C14" s="76" t="s">
        <v>38</v>
      </c>
      <c r="D14" s="77"/>
      <c r="E14" s="27"/>
      <c r="F14" s="39">
        <v>47</v>
      </c>
      <c r="G14" s="40" t="s">
        <v>46</v>
      </c>
      <c r="H14" s="60" t="s">
        <v>33</v>
      </c>
      <c r="I14" s="77" t="s">
        <v>42</v>
      </c>
      <c r="J14" s="76"/>
      <c r="K14" s="19"/>
      <c r="L14" s="55">
        <v>96</v>
      </c>
      <c r="M14" s="107" t="s">
        <v>8</v>
      </c>
      <c r="N14" s="107"/>
      <c r="O14" s="107" t="s">
        <v>10</v>
      </c>
      <c r="P14" s="107"/>
      <c r="R14" s="56">
        <v>94</v>
      </c>
      <c r="S14" s="59" t="s">
        <v>33</v>
      </c>
      <c r="T14" s="76" t="s">
        <v>47</v>
      </c>
      <c r="U14" s="77"/>
      <c r="V14" s="27"/>
      <c r="W14" s="40" t="s">
        <v>51</v>
      </c>
      <c r="X14" s="49" t="s">
        <v>37</v>
      </c>
      <c r="Y14" s="59" t="s">
        <v>33</v>
      </c>
      <c r="Z14" s="76" t="s">
        <v>29</v>
      </c>
      <c r="AA14" s="77"/>
      <c r="AB14" s="27"/>
      <c r="AC14" s="57">
        <v>44</v>
      </c>
      <c r="AD14" s="92" t="s">
        <v>9</v>
      </c>
      <c r="AE14" s="93"/>
      <c r="AF14" s="92" t="s">
        <v>8</v>
      </c>
      <c r="AG14" s="93"/>
    </row>
    <row r="15" spans="1:35" s="9" customFormat="1" ht="15" customHeight="1" x14ac:dyDescent="0.2">
      <c r="A15" s="41"/>
      <c r="B15" s="59" t="s">
        <v>34</v>
      </c>
      <c r="C15" s="76" t="s">
        <v>39</v>
      </c>
      <c r="D15" s="76"/>
      <c r="E15" s="21"/>
      <c r="F15" s="13"/>
      <c r="G15" s="24"/>
      <c r="H15" s="61" t="s">
        <v>34</v>
      </c>
      <c r="I15" s="76" t="s">
        <v>43</v>
      </c>
      <c r="J15" s="76"/>
      <c r="K15" s="19"/>
      <c r="L15" s="45"/>
      <c r="M15" s="107"/>
      <c r="N15" s="107"/>
      <c r="O15" s="107"/>
      <c r="P15" s="107"/>
      <c r="R15" s="41"/>
      <c r="S15" s="59" t="s">
        <v>34</v>
      </c>
      <c r="T15" s="76" t="s">
        <v>48</v>
      </c>
      <c r="U15" s="76"/>
      <c r="V15" s="21"/>
      <c r="W15" s="13"/>
      <c r="X15" s="50"/>
      <c r="Y15" s="59" t="s">
        <v>34</v>
      </c>
      <c r="Z15" s="76" t="s">
        <v>30</v>
      </c>
      <c r="AA15" s="76"/>
      <c r="AB15" s="21"/>
      <c r="AC15" s="14"/>
      <c r="AD15" s="93"/>
      <c r="AE15" s="93"/>
      <c r="AF15" s="93"/>
      <c r="AG15" s="93"/>
    </row>
    <row r="16" spans="1:35" s="9" customFormat="1" ht="15" customHeight="1" x14ac:dyDescent="0.2">
      <c r="A16" s="41"/>
      <c r="B16" s="59" t="s">
        <v>35</v>
      </c>
      <c r="C16" s="76" t="s">
        <v>40</v>
      </c>
      <c r="D16" s="76"/>
      <c r="E16" s="21"/>
      <c r="F16" s="13"/>
      <c r="G16" s="24"/>
      <c r="H16" s="61" t="s">
        <v>35</v>
      </c>
      <c r="I16" s="76" t="s">
        <v>44</v>
      </c>
      <c r="J16" s="76"/>
      <c r="K16" s="19"/>
      <c r="L16" s="45"/>
      <c r="M16" s="107"/>
      <c r="N16" s="107"/>
      <c r="O16" s="107"/>
      <c r="P16" s="107"/>
      <c r="R16" s="41"/>
      <c r="S16" s="59" t="s">
        <v>35</v>
      </c>
      <c r="T16" s="76" t="s">
        <v>49</v>
      </c>
      <c r="U16" s="76"/>
      <c r="V16" s="21"/>
      <c r="W16" s="13"/>
      <c r="X16" s="50"/>
      <c r="Y16" s="59" t="s">
        <v>35</v>
      </c>
      <c r="Z16" s="76" t="s">
        <v>31</v>
      </c>
      <c r="AA16" s="76"/>
      <c r="AB16" s="21"/>
      <c r="AC16" s="14"/>
      <c r="AD16" s="93"/>
      <c r="AE16" s="93"/>
      <c r="AF16" s="93"/>
      <c r="AG16" s="93"/>
    </row>
    <row r="17" spans="1:35" s="9" customFormat="1" ht="15" customHeight="1" x14ac:dyDescent="0.2">
      <c r="A17" s="41"/>
      <c r="B17" s="59" t="s">
        <v>36</v>
      </c>
      <c r="C17" s="76" t="s">
        <v>41</v>
      </c>
      <c r="D17" s="76"/>
      <c r="E17" s="21"/>
      <c r="F17" s="13"/>
      <c r="G17" s="24"/>
      <c r="H17" s="61" t="s">
        <v>36</v>
      </c>
      <c r="I17" s="76" t="s">
        <v>45</v>
      </c>
      <c r="J17" s="76"/>
      <c r="K17" s="19"/>
      <c r="L17" s="45"/>
      <c r="M17" s="107"/>
      <c r="N17" s="107"/>
      <c r="O17" s="107"/>
      <c r="P17" s="107"/>
      <c r="R17" s="41"/>
      <c r="S17" s="59" t="s">
        <v>36</v>
      </c>
      <c r="T17" s="76" t="s">
        <v>50</v>
      </c>
      <c r="U17" s="76"/>
      <c r="V17" s="21"/>
      <c r="W17" s="13"/>
      <c r="X17" s="50"/>
      <c r="Y17" s="59" t="s">
        <v>36</v>
      </c>
      <c r="Z17" s="76" t="s">
        <v>32</v>
      </c>
      <c r="AA17" s="76"/>
      <c r="AB17" s="21"/>
      <c r="AC17" s="14"/>
      <c r="AD17" s="93"/>
      <c r="AE17" s="93"/>
      <c r="AF17" s="93"/>
      <c r="AG17" s="93"/>
    </row>
    <row r="18" spans="1:35" s="9" customFormat="1" ht="19.5" customHeight="1" x14ac:dyDescent="0.2">
      <c r="A18" s="41"/>
      <c r="B18" s="19"/>
      <c r="C18" s="79"/>
      <c r="D18" s="79"/>
      <c r="E18" s="21"/>
      <c r="F18" s="19"/>
      <c r="G18" s="19"/>
      <c r="H18" s="25"/>
      <c r="I18" s="79"/>
      <c r="J18" s="79"/>
      <c r="K18" s="19"/>
      <c r="L18" s="45"/>
      <c r="M18" s="107"/>
      <c r="N18" s="107"/>
      <c r="O18" s="107"/>
      <c r="P18" s="107"/>
      <c r="R18" s="41"/>
      <c r="S18" s="19"/>
      <c r="T18" s="76"/>
      <c r="U18" s="76"/>
      <c r="V18" s="21"/>
      <c r="W18" s="19"/>
      <c r="X18" s="48"/>
      <c r="Y18" s="19"/>
      <c r="Z18" s="79"/>
      <c r="AA18" s="79"/>
      <c r="AB18" s="21"/>
      <c r="AC18" s="14"/>
      <c r="AD18" s="93"/>
      <c r="AE18" s="93"/>
      <c r="AF18" s="93"/>
      <c r="AG18" s="93"/>
    </row>
    <row r="19" spans="1:35" s="9" customFormat="1" ht="19.5" customHeight="1" x14ac:dyDescent="0.2">
      <c r="A19" s="86" t="s">
        <v>7</v>
      </c>
      <c r="B19" s="86"/>
      <c r="C19" s="37"/>
      <c r="D19" s="37"/>
      <c r="E19" s="86" t="s">
        <v>8</v>
      </c>
      <c r="F19" s="86"/>
      <c r="G19" s="86" t="s">
        <v>10</v>
      </c>
      <c r="H19" s="86"/>
      <c r="I19" s="37"/>
      <c r="J19" s="37"/>
      <c r="K19" s="86" t="s">
        <v>5</v>
      </c>
      <c r="L19" s="86"/>
      <c r="M19" s="31"/>
      <c r="N19" s="32"/>
      <c r="O19" s="32"/>
      <c r="P19" s="32"/>
      <c r="R19" s="86" t="s">
        <v>7</v>
      </c>
      <c r="S19" s="86"/>
      <c r="T19" s="19"/>
      <c r="U19" s="19"/>
      <c r="V19" s="86" t="s">
        <v>9</v>
      </c>
      <c r="W19" s="86"/>
      <c r="X19" s="86" t="s">
        <v>10</v>
      </c>
      <c r="Y19" s="86"/>
      <c r="Z19" s="19"/>
      <c r="AA19" s="19"/>
      <c r="AB19" s="86" t="s">
        <v>8</v>
      </c>
      <c r="AC19" s="86"/>
    </row>
    <row r="20" spans="1:35" s="9" customFormat="1" ht="19.5" customHeight="1" x14ac:dyDescent="0.2">
      <c r="A20" s="86"/>
      <c r="B20" s="86"/>
      <c r="C20" s="37"/>
      <c r="D20" s="37"/>
      <c r="E20" s="86"/>
      <c r="F20" s="86"/>
      <c r="G20" s="86"/>
      <c r="H20" s="86"/>
      <c r="I20" s="37"/>
      <c r="J20" s="37"/>
      <c r="K20" s="86"/>
      <c r="L20" s="86"/>
      <c r="M20" s="31"/>
      <c r="N20" s="98" t="s">
        <v>28</v>
      </c>
      <c r="O20" s="99"/>
      <c r="P20" s="32"/>
      <c r="R20" s="86"/>
      <c r="S20" s="86"/>
      <c r="T20" s="19"/>
      <c r="U20" s="19"/>
      <c r="V20" s="86"/>
      <c r="W20" s="86"/>
      <c r="X20" s="86"/>
      <c r="Y20" s="86"/>
      <c r="Z20" s="19"/>
      <c r="AA20" s="19"/>
      <c r="AB20" s="86"/>
      <c r="AC20" s="86"/>
      <c r="AE20" s="98" t="s">
        <v>28</v>
      </c>
      <c r="AF20" s="99"/>
    </row>
    <row r="21" spans="1:35" s="9" customFormat="1" ht="19.5" customHeight="1" x14ac:dyDescent="0.2">
      <c r="A21" s="86"/>
      <c r="B21" s="86"/>
      <c r="C21" s="37"/>
      <c r="D21" s="37"/>
      <c r="E21" s="86"/>
      <c r="F21" s="86"/>
      <c r="G21" s="86"/>
      <c r="H21" s="86"/>
      <c r="I21" s="37"/>
      <c r="J21" s="37"/>
      <c r="K21" s="86"/>
      <c r="L21" s="86"/>
      <c r="M21" s="31"/>
      <c r="N21" s="99"/>
      <c r="O21" s="99"/>
      <c r="P21" s="32"/>
      <c r="R21" s="86"/>
      <c r="S21" s="86"/>
      <c r="T21" s="19"/>
      <c r="U21" s="19"/>
      <c r="V21" s="86"/>
      <c r="W21" s="86"/>
      <c r="X21" s="86"/>
      <c r="Y21" s="86"/>
      <c r="Z21" s="19"/>
      <c r="AA21" s="19"/>
      <c r="AB21" s="86"/>
      <c r="AC21" s="86"/>
      <c r="AE21" s="99"/>
      <c r="AF21" s="99"/>
    </row>
    <row r="22" spans="1:35" s="9" customFormat="1" ht="19.5" customHeight="1" x14ac:dyDescent="0.2">
      <c r="A22" s="29"/>
      <c r="B22" s="29"/>
      <c r="C22" s="30"/>
      <c r="D22" s="30"/>
      <c r="E22" s="29"/>
      <c r="F22" s="29"/>
      <c r="G22" s="29"/>
      <c r="H22" s="29"/>
      <c r="I22" s="30"/>
      <c r="J22" s="30"/>
      <c r="K22" s="29"/>
      <c r="L22" s="29"/>
      <c r="M22" s="33"/>
      <c r="N22" s="34"/>
      <c r="O22" s="34"/>
      <c r="P22" s="33"/>
      <c r="Q22" s="33"/>
      <c r="R22" s="34"/>
      <c r="S22" s="30"/>
      <c r="T22" s="29"/>
      <c r="U22" s="29"/>
      <c r="V22" s="29"/>
      <c r="W22" s="29"/>
      <c r="X22" s="30"/>
      <c r="Y22" s="30"/>
      <c r="Z22" s="29"/>
      <c r="AA22" s="29"/>
      <c r="AB22" s="29"/>
      <c r="AC22" s="30"/>
      <c r="AD22" s="30"/>
      <c r="AE22" s="30"/>
      <c r="AF22" s="30"/>
      <c r="AG22" s="30"/>
    </row>
    <row r="23" spans="1:35" s="9" customFormat="1" ht="19.5" customHeight="1" x14ac:dyDescent="0.2">
      <c r="A23" s="28"/>
      <c r="B23" s="28"/>
      <c r="C23" s="19"/>
      <c r="D23" s="19"/>
      <c r="E23" s="28"/>
      <c r="F23" s="28"/>
      <c r="G23" s="28"/>
      <c r="H23" s="28"/>
      <c r="I23" s="19"/>
      <c r="J23" s="19"/>
      <c r="K23" s="28"/>
      <c r="L23" s="28"/>
      <c r="M23" s="31"/>
      <c r="N23" s="32"/>
      <c r="O23" s="32"/>
      <c r="P23" s="31"/>
      <c r="Q23" s="31"/>
      <c r="R23" s="32"/>
      <c r="S23" s="19"/>
      <c r="T23" s="28"/>
      <c r="U23" s="28"/>
      <c r="V23" s="28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</row>
    <row r="24" spans="1:35" s="9" customFormat="1" ht="19.5" customHeight="1" x14ac:dyDescent="0.2">
      <c r="A24" s="28"/>
      <c r="B24" s="28"/>
      <c r="C24" s="19"/>
      <c r="D24" s="19"/>
      <c r="E24" s="28"/>
      <c r="F24" s="28"/>
      <c r="G24" s="28"/>
      <c r="H24" s="28"/>
      <c r="I24" s="19"/>
      <c r="J24" s="19"/>
      <c r="K24" s="28"/>
      <c r="L24" s="28"/>
      <c r="M24" s="31"/>
      <c r="N24" s="32"/>
      <c r="O24" s="32"/>
      <c r="P24" s="31"/>
      <c r="Q24" s="31"/>
      <c r="R24" s="32"/>
      <c r="S24" s="19"/>
      <c r="T24" s="28"/>
      <c r="U24" s="28"/>
      <c r="V24" s="28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</row>
    <row r="25" spans="1:35" s="9" customFormat="1" ht="19.5" customHeight="1" x14ac:dyDescent="0.2">
      <c r="A25" s="28"/>
      <c r="B25" s="28"/>
      <c r="C25" s="19"/>
      <c r="D25" s="19"/>
      <c r="E25" s="28"/>
      <c r="F25" s="28"/>
      <c r="G25" s="28"/>
      <c r="H25" s="28"/>
      <c r="I25" s="19"/>
      <c r="J25" s="19"/>
      <c r="K25" s="28"/>
      <c r="L25" s="28"/>
      <c r="M25" s="31"/>
      <c r="N25" s="32"/>
      <c r="O25" s="32"/>
      <c r="P25" s="31"/>
      <c r="Q25" s="31"/>
      <c r="R25" s="32"/>
      <c r="S25" s="19"/>
      <c r="T25" s="28"/>
      <c r="U25" s="28"/>
      <c r="V25" s="28"/>
      <c r="W25" s="28"/>
      <c r="X25" s="19"/>
      <c r="Y25" s="19"/>
      <c r="Z25" s="28"/>
      <c r="AA25" s="28"/>
      <c r="AB25" s="28"/>
      <c r="AC25" s="19"/>
      <c r="AD25" s="19"/>
      <c r="AE25" s="19"/>
      <c r="AF25" s="19"/>
      <c r="AG25" s="19"/>
    </row>
    <row r="26" spans="1:35" s="9" customFormat="1" ht="16.2" x14ac:dyDescent="0.2">
      <c r="A26" s="88"/>
      <c r="B26" s="88"/>
      <c r="C26" s="19"/>
      <c r="D26" s="19"/>
      <c r="E26" s="20"/>
      <c r="F26" s="19"/>
      <c r="G26" s="19"/>
      <c r="H26" s="20"/>
      <c r="I26" s="19"/>
      <c r="J26" s="19"/>
      <c r="K26" s="88"/>
      <c r="L26" s="88"/>
      <c r="M26" s="35"/>
      <c r="N26" s="32"/>
      <c r="O26" s="32"/>
      <c r="P26" s="32"/>
      <c r="Q26" s="95"/>
      <c r="R26" s="95"/>
      <c r="S26" s="19"/>
      <c r="T26" s="19"/>
      <c r="U26" s="88"/>
      <c r="V26" s="8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5" s="9" customFormat="1" ht="16.2" x14ac:dyDescent="0.2">
      <c r="A27" s="9" t="s">
        <v>19</v>
      </c>
      <c r="B27" s="19"/>
      <c r="C27" s="19"/>
      <c r="D27" s="19"/>
      <c r="E27" s="19"/>
      <c r="F27" s="128" t="s">
        <v>8</v>
      </c>
      <c r="G27" s="128"/>
      <c r="H27" s="19"/>
      <c r="I27" s="19"/>
      <c r="J27" s="19"/>
      <c r="K27" s="19"/>
      <c r="L27" s="19"/>
      <c r="U27" s="9" t="s">
        <v>21</v>
      </c>
      <c r="V27" s="19"/>
      <c r="W27" s="19"/>
      <c r="X27" s="19"/>
      <c r="Y27" s="19"/>
      <c r="Z27" s="128" t="s">
        <v>6</v>
      </c>
      <c r="AA27" s="128"/>
      <c r="AB27" s="19"/>
      <c r="AC27" s="19"/>
      <c r="AD27" s="19"/>
      <c r="AE27" s="19"/>
      <c r="AF27" s="19"/>
      <c r="AG27" s="19"/>
      <c r="AH27" s="19"/>
      <c r="AI27" s="19"/>
    </row>
    <row r="28" spans="1:35" s="9" customFormat="1" ht="19.5" customHeight="1" x14ac:dyDescent="0.2">
      <c r="A28" s="19"/>
      <c r="B28" s="19"/>
      <c r="C28" s="19"/>
      <c r="D28" s="19"/>
      <c r="E28" s="19"/>
      <c r="F28" s="48"/>
      <c r="G28" s="19"/>
      <c r="H28" s="19"/>
      <c r="I28" s="19"/>
      <c r="J28" s="19"/>
      <c r="K28" s="19"/>
      <c r="L28" s="19"/>
      <c r="U28" s="19"/>
      <c r="V28" s="19"/>
      <c r="W28" s="19"/>
      <c r="X28" s="19"/>
      <c r="Y28" s="19"/>
      <c r="Z28" s="48"/>
      <c r="AA28" s="19"/>
      <c r="AB28" s="19"/>
      <c r="AC28" s="19"/>
      <c r="AD28" s="19"/>
      <c r="AE28" s="19"/>
      <c r="AF28" s="19"/>
    </row>
    <row r="29" spans="1:35" s="9" customFormat="1" ht="19.5" customHeight="1" thickBot="1" x14ac:dyDescent="0.25">
      <c r="A29" s="19"/>
      <c r="B29" s="19"/>
      <c r="C29" s="22"/>
      <c r="D29" s="42"/>
      <c r="E29" s="42"/>
      <c r="F29" s="64"/>
      <c r="G29" s="23"/>
      <c r="H29" s="23"/>
      <c r="I29" s="23"/>
      <c r="J29" s="22"/>
      <c r="K29" s="19"/>
      <c r="L29" s="19"/>
      <c r="U29" s="19"/>
      <c r="V29" s="19"/>
      <c r="W29" s="22"/>
      <c r="X29" s="42"/>
      <c r="Y29" s="42"/>
      <c r="Z29" s="64"/>
      <c r="AA29" s="23"/>
      <c r="AB29" s="23"/>
      <c r="AC29" s="23"/>
      <c r="AD29" s="22"/>
      <c r="AE29" s="19"/>
      <c r="AF29" s="19"/>
    </row>
    <row r="30" spans="1:35" s="9" customFormat="1" ht="15" customHeight="1" thickTop="1" x14ac:dyDescent="0.2">
      <c r="A30" s="19"/>
      <c r="B30" s="131">
        <v>121</v>
      </c>
      <c r="C30" s="132"/>
      <c r="D30" s="19"/>
      <c r="E30" s="59" t="s">
        <v>52</v>
      </c>
      <c r="F30" s="76" t="s">
        <v>90</v>
      </c>
      <c r="G30" s="77"/>
      <c r="H30" s="73"/>
      <c r="I30" s="47"/>
      <c r="J30" s="57">
        <v>72</v>
      </c>
      <c r="K30" s="19"/>
      <c r="L30" s="19"/>
      <c r="U30" s="19"/>
      <c r="V30" s="19"/>
      <c r="W30" s="56">
        <v>83</v>
      </c>
      <c r="X30" s="19"/>
      <c r="Y30" s="59" t="s">
        <v>52</v>
      </c>
      <c r="Z30" s="76" t="s">
        <v>94</v>
      </c>
      <c r="AA30" s="77"/>
      <c r="AB30" s="19"/>
      <c r="AC30" s="19"/>
      <c r="AD30" s="55">
        <v>81</v>
      </c>
      <c r="AE30" s="19"/>
      <c r="AF30" s="19"/>
    </row>
    <row r="31" spans="1:35" s="9" customFormat="1" ht="15" customHeight="1" x14ac:dyDescent="0.2">
      <c r="A31" s="19"/>
      <c r="B31" s="19"/>
      <c r="C31" s="41"/>
      <c r="D31" s="19"/>
      <c r="E31" s="59" t="s">
        <v>53</v>
      </c>
      <c r="F31" s="76" t="s">
        <v>91</v>
      </c>
      <c r="G31" s="76"/>
      <c r="H31" s="32"/>
      <c r="I31" s="48"/>
      <c r="J31" s="14"/>
      <c r="K31" s="19"/>
      <c r="L31" s="19"/>
      <c r="U31" s="19"/>
      <c r="V31" s="19"/>
      <c r="W31" s="41"/>
      <c r="X31" s="19"/>
      <c r="Y31" s="59" t="s">
        <v>53</v>
      </c>
      <c r="Z31" s="76" t="s">
        <v>44</v>
      </c>
      <c r="AA31" s="76"/>
      <c r="AB31" s="19"/>
      <c r="AC31" s="19"/>
      <c r="AD31" s="45"/>
      <c r="AE31" s="19"/>
      <c r="AF31" s="19"/>
    </row>
    <row r="32" spans="1:35" s="9" customFormat="1" ht="15" customHeight="1" x14ac:dyDescent="0.2">
      <c r="A32" s="19"/>
      <c r="B32" s="19"/>
      <c r="C32" s="41"/>
      <c r="D32" s="19"/>
      <c r="E32" s="59" t="s">
        <v>54</v>
      </c>
      <c r="F32" s="76" t="s">
        <v>92</v>
      </c>
      <c r="G32" s="76"/>
      <c r="H32" s="32"/>
      <c r="I32" s="48"/>
      <c r="J32" s="14"/>
      <c r="K32" s="19"/>
      <c r="L32" s="19"/>
      <c r="U32" s="19"/>
      <c r="V32" s="19"/>
      <c r="W32" s="41"/>
      <c r="X32" s="19"/>
      <c r="Y32" s="59" t="s">
        <v>54</v>
      </c>
      <c r="Z32" s="76" t="s">
        <v>95</v>
      </c>
      <c r="AA32" s="76"/>
      <c r="AB32" s="19"/>
      <c r="AC32" s="19"/>
      <c r="AD32" s="45"/>
      <c r="AE32" s="19"/>
      <c r="AF32" s="19"/>
    </row>
    <row r="33" spans="1:35" s="9" customFormat="1" ht="15" customHeight="1" x14ac:dyDescent="0.2">
      <c r="A33" s="19"/>
      <c r="B33" s="19"/>
      <c r="C33" s="41"/>
      <c r="D33" s="19"/>
      <c r="E33" s="59" t="s">
        <v>55</v>
      </c>
      <c r="F33" s="76" t="s">
        <v>93</v>
      </c>
      <c r="G33" s="76"/>
      <c r="H33" s="32"/>
      <c r="I33" s="48"/>
      <c r="J33" s="14"/>
      <c r="K33" s="19"/>
      <c r="L33" s="19"/>
      <c r="U33" s="19"/>
      <c r="V33" s="19"/>
      <c r="W33" s="41"/>
      <c r="X33" s="19"/>
      <c r="Y33" s="59" t="s">
        <v>55</v>
      </c>
      <c r="Z33" s="76" t="s">
        <v>96</v>
      </c>
      <c r="AA33" s="76"/>
      <c r="AB33" s="19"/>
      <c r="AC33" s="19"/>
      <c r="AD33" s="45"/>
      <c r="AE33" s="19"/>
      <c r="AF33" s="19"/>
    </row>
    <row r="34" spans="1:35" s="9" customFormat="1" ht="19.5" customHeight="1" thickBot="1" x14ac:dyDescent="0.25">
      <c r="A34" s="22"/>
      <c r="B34" s="42"/>
      <c r="C34" s="44"/>
      <c r="D34" s="26"/>
      <c r="E34" s="32"/>
      <c r="F34" s="74"/>
      <c r="G34" s="74"/>
      <c r="H34" s="75"/>
      <c r="I34" s="44"/>
      <c r="J34" s="26"/>
      <c r="K34" s="19"/>
      <c r="L34" s="22"/>
      <c r="U34" s="22"/>
      <c r="V34" s="42"/>
      <c r="W34" s="44"/>
      <c r="X34" s="26"/>
      <c r="Y34" s="19"/>
      <c r="Z34" s="22"/>
      <c r="AA34" s="22"/>
      <c r="AB34" s="19"/>
      <c r="AC34" s="26"/>
      <c r="AD34" s="46"/>
      <c r="AE34" s="42"/>
      <c r="AF34" s="22"/>
    </row>
    <row r="35" spans="1:35" s="9" customFormat="1" ht="15" customHeight="1" thickTop="1" x14ac:dyDescent="0.2">
      <c r="A35" s="56">
        <v>99</v>
      </c>
      <c r="B35" s="59" t="s">
        <v>52</v>
      </c>
      <c r="C35" s="76" t="s">
        <v>65</v>
      </c>
      <c r="D35" s="77"/>
      <c r="E35" s="27"/>
      <c r="F35" s="40">
        <v>70</v>
      </c>
      <c r="G35" s="40" t="s">
        <v>72</v>
      </c>
      <c r="H35" s="62" t="s">
        <v>52</v>
      </c>
      <c r="I35" s="76" t="s">
        <v>66</v>
      </c>
      <c r="J35" s="77"/>
      <c r="K35" s="27"/>
      <c r="L35" s="57">
        <v>84</v>
      </c>
      <c r="T35" s="113">
        <v>91</v>
      </c>
      <c r="U35" s="114"/>
      <c r="V35" s="59" t="s">
        <v>52</v>
      </c>
      <c r="W35" s="76" t="s">
        <v>56</v>
      </c>
      <c r="X35" s="77"/>
      <c r="Y35" s="27"/>
      <c r="Z35" s="40">
        <v>63</v>
      </c>
      <c r="AA35" s="52" t="s">
        <v>64</v>
      </c>
      <c r="AB35" s="60" t="s">
        <v>52</v>
      </c>
      <c r="AC35" s="77" t="s">
        <v>60</v>
      </c>
      <c r="AD35" s="76"/>
      <c r="AE35" s="53"/>
      <c r="AF35" s="96">
        <v>101</v>
      </c>
      <c r="AG35" s="96"/>
    </row>
    <row r="36" spans="1:35" s="9" customFormat="1" ht="15" customHeight="1" x14ac:dyDescent="0.2">
      <c r="A36" s="41"/>
      <c r="B36" s="59" t="s">
        <v>53</v>
      </c>
      <c r="C36" s="76" t="s">
        <v>66</v>
      </c>
      <c r="D36" s="76"/>
      <c r="E36" s="21"/>
      <c r="F36" s="13"/>
      <c r="G36" s="24"/>
      <c r="H36" s="63" t="s">
        <v>53</v>
      </c>
      <c r="I36" s="76" t="s">
        <v>69</v>
      </c>
      <c r="J36" s="76"/>
      <c r="K36" s="21"/>
      <c r="L36" s="14"/>
      <c r="U36" s="41"/>
      <c r="V36" s="59" t="s">
        <v>53</v>
      </c>
      <c r="W36" s="76" t="s">
        <v>57</v>
      </c>
      <c r="X36" s="76"/>
      <c r="Y36" s="21"/>
      <c r="Z36" s="13"/>
      <c r="AA36" s="24"/>
      <c r="AB36" s="61" t="s">
        <v>53</v>
      </c>
      <c r="AC36" s="76" t="s">
        <v>61</v>
      </c>
      <c r="AD36" s="76"/>
      <c r="AE36" s="48"/>
      <c r="AF36" s="14"/>
    </row>
    <row r="37" spans="1:35" s="9" customFormat="1" ht="15" customHeight="1" x14ac:dyDescent="0.2">
      <c r="A37" s="41"/>
      <c r="B37" s="59" t="s">
        <v>54</v>
      </c>
      <c r="C37" s="76" t="s">
        <v>67</v>
      </c>
      <c r="D37" s="76"/>
      <c r="E37" s="21"/>
      <c r="F37" s="13"/>
      <c r="G37" s="24"/>
      <c r="H37" s="63" t="s">
        <v>54</v>
      </c>
      <c r="I37" s="76" t="s">
        <v>70</v>
      </c>
      <c r="J37" s="76"/>
      <c r="K37" s="21"/>
      <c r="L37" s="14"/>
      <c r="U37" s="41"/>
      <c r="V37" s="59" t="s">
        <v>54</v>
      </c>
      <c r="W37" s="76" t="s">
        <v>58</v>
      </c>
      <c r="X37" s="76"/>
      <c r="Y37" s="21"/>
      <c r="Z37" s="13"/>
      <c r="AA37" s="24"/>
      <c r="AB37" s="61" t="s">
        <v>54</v>
      </c>
      <c r="AC37" s="78" t="s">
        <v>62</v>
      </c>
      <c r="AD37" s="78"/>
      <c r="AE37" s="48"/>
      <c r="AF37" s="14"/>
    </row>
    <row r="38" spans="1:35" s="9" customFormat="1" ht="15" customHeight="1" x14ac:dyDescent="0.2">
      <c r="A38" s="41"/>
      <c r="B38" s="59" t="s">
        <v>55</v>
      </c>
      <c r="C38" s="76" t="s">
        <v>68</v>
      </c>
      <c r="D38" s="76"/>
      <c r="E38" s="21"/>
      <c r="F38" s="13"/>
      <c r="G38" s="24"/>
      <c r="H38" s="63" t="s">
        <v>55</v>
      </c>
      <c r="I38" s="76" t="s">
        <v>71</v>
      </c>
      <c r="J38" s="76"/>
      <c r="K38" s="21"/>
      <c r="L38" s="14"/>
      <c r="U38" s="41"/>
      <c r="V38" s="59" t="s">
        <v>55</v>
      </c>
      <c r="W38" s="76" t="s">
        <v>59</v>
      </c>
      <c r="X38" s="76"/>
      <c r="Y38" s="21"/>
      <c r="Z38" s="13"/>
      <c r="AA38" s="24"/>
      <c r="AB38" s="61" t="s">
        <v>55</v>
      </c>
      <c r="AC38" s="76" t="s">
        <v>63</v>
      </c>
      <c r="AD38" s="76"/>
      <c r="AE38" s="48"/>
      <c r="AF38" s="14"/>
    </row>
    <row r="39" spans="1:35" s="9" customFormat="1" ht="19.5" customHeight="1" x14ac:dyDescent="0.2">
      <c r="A39" s="41"/>
      <c r="B39" s="19"/>
      <c r="C39" s="76"/>
      <c r="D39" s="76"/>
      <c r="E39" s="21"/>
      <c r="F39" s="19"/>
      <c r="G39" s="19"/>
      <c r="H39" s="54"/>
      <c r="I39" s="76"/>
      <c r="J39" s="76"/>
      <c r="K39" s="21"/>
      <c r="L39" s="14"/>
      <c r="U39" s="41"/>
      <c r="V39" s="19"/>
      <c r="W39" s="76"/>
      <c r="X39" s="76"/>
      <c r="Y39" s="21"/>
      <c r="Z39" s="19"/>
      <c r="AA39" s="19"/>
      <c r="AB39" s="25"/>
      <c r="AC39" s="76"/>
      <c r="AD39" s="76"/>
      <c r="AE39" s="48"/>
      <c r="AF39" s="14"/>
    </row>
    <row r="40" spans="1:35" s="9" customFormat="1" ht="19.5" customHeight="1" x14ac:dyDescent="0.2">
      <c r="A40" s="86" t="s">
        <v>8</v>
      </c>
      <c r="B40" s="86"/>
      <c r="C40" s="19"/>
      <c r="D40" s="19"/>
      <c r="E40" s="86" t="s">
        <v>9</v>
      </c>
      <c r="F40" s="86"/>
      <c r="G40" s="86" t="s">
        <v>5</v>
      </c>
      <c r="H40" s="86"/>
      <c r="I40" s="19"/>
      <c r="J40" s="19"/>
      <c r="K40" s="86" t="s">
        <v>6</v>
      </c>
      <c r="L40" s="86"/>
      <c r="U40" s="86" t="s">
        <v>6</v>
      </c>
      <c r="V40" s="86"/>
      <c r="W40" s="19"/>
      <c r="X40" s="19"/>
      <c r="Y40" s="86" t="s">
        <v>10</v>
      </c>
      <c r="Z40" s="86"/>
      <c r="AA40" s="86" t="s">
        <v>5</v>
      </c>
      <c r="AB40" s="86"/>
      <c r="AC40" s="51"/>
      <c r="AD40" s="51"/>
      <c r="AE40" s="86" t="s">
        <v>8</v>
      </c>
      <c r="AF40" s="86"/>
      <c r="AG40" s="28"/>
      <c r="AH40" s="19"/>
      <c r="AI40" s="19"/>
    </row>
    <row r="41" spans="1:35" s="9" customFormat="1" ht="19.5" customHeight="1" x14ac:dyDescent="0.2">
      <c r="A41" s="86"/>
      <c r="B41" s="86"/>
      <c r="C41" s="19"/>
      <c r="D41" s="19"/>
      <c r="E41" s="86"/>
      <c r="F41" s="86"/>
      <c r="G41" s="86"/>
      <c r="H41" s="86"/>
      <c r="I41" s="19"/>
      <c r="J41" s="19"/>
      <c r="K41" s="86"/>
      <c r="L41" s="86"/>
      <c r="U41" s="86"/>
      <c r="V41" s="86"/>
      <c r="W41" s="19"/>
      <c r="X41" s="19"/>
      <c r="Y41" s="86"/>
      <c r="Z41" s="86"/>
      <c r="AA41" s="86"/>
      <c r="AB41" s="86"/>
      <c r="AC41" s="19"/>
      <c r="AD41" s="19"/>
      <c r="AE41" s="86"/>
      <c r="AF41" s="86"/>
      <c r="AG41" s="28"/>
      <c r="AH41" s="19"/>
      <c r="AI41" s="19"/>
    </row>
    <row r="42" spans="1:35" s="9" customFormat="1" ht="19.5" customHeight="1" x14ac:dyDescent="0.2">
      <c r="A42" s="86"/>
      <c r="B42" s="86"/>
      <c r="C42" s="19"/>
      <c r="D42" s="19"/>
      <c r="E42" s="86"/>
      <c r="F42" s="86"/>
      <c r="G42" s="86"/>
      <c r="H42" s="86"/>
      <c r="I42" s="19"/>
      <c r="J42" s="19"/>
      <c r="K42" s="86"/>
      <c r="L42" s="86"/>
      <c r="U42" s="86"/>
      <c r="V42" s="86"/>
      <c r="W42" s="19"/>
      <c r="X42" s="19"/>
      <c r="Y42" s="86"/>
      <c r="Z42" s="86"/>
      <c r="AA42" s="86"/>
      <c r="AB42" s="86"/>
      <c r="AC42" s="19"/>
      <c r="AD42" s="19"/>
      <c r="AE42" s="86"/>
      <c r="AF42" s="86"/>
      <c r="AG42" s="28"/>
      <c r="AH42" s="19"/>
      <c r="AI42" s="19"/>
    </row>
    <row r="43" spans="1:35" s="9" customFormat="1" ht="19.5" customHeight="1" x14ac:dyDescent="0.2">
      <c r="M43" s="10"/>
      <c r="Q43" s="11"/>
      <c r="S43" s="15"/>
      <c r="T43" s="15"/>
      <c r="V43" s="10"/>
      <c r="Y43" s="11"/>
      <c r="AA43" s="15"/>
      <c r="AB43" s="15"/>
      <c r="AC43" s="15"/>
      <c r="AD43" s="15"/>
      <c r="AE43" s="15"/>
      <c r="AF43" s="15"/>
      <c r="AG43" s="12"/>
    </row>
    <row r="44" spans="1:35" s="9" customFormat="1" ht="19.5" customHeight="1" x14ac:dyDescent="0.2">
      <c r="A44" s="11"/>
      <c r="C44" s="15"/>
      <c r="D44" s="15"/>
      <c r="I44" s="15"/>
      <c r="J44" s="15"/>
      <c r="L44" s="10"/>
      <c r="M44" s="10"/>
      <c r="Q44" s="11"/>
      <c r="S44" s="15"/>
      <c r="T44" s="15"/>
      <c r="V44" s="10"/>
      <c r="Y44" s="11"/>
      <c r="AA44" s="15"/>
      <c r="AB44" s="15"/>
      <c r="AC44" s="15"/>
      <c r="AD44" s="15"/>
      <c r="AE44" s="15"/>
      <c r="AF44" s="15"/>
      <c r="AG44" s="12"/>
    </row>
    <row r="45" spans="1:35" s="9" customFormat="1" ht="19.5" customHeight="1" x14ac:dyDescent="0.2">
      <c r="A45" s="11"/>
      <c r="C45" s="15"/>
      <c r="D45" s="15"/>
      <c r="I45" s="15"/>
      <c r="J45" s="15"/>
      <c r="L45" s="10"/>
      <c r="M45" s="10"/>
      <c r="Q45" s="11"/>
      <c r="S45" s="15"/>
      <c r="T45" s="15"/>
      <c r="V45" s="10"/>
      <c r="Y45" s="11"/>
      <c r="AA45" s="15"/>
      <c r="AB45" s="15"/>
      <c r="AC45" s="15"/>
      <c r="AD45" s="15"/>
      <c r="AE45" s="15"/>
      <c r="AF45" s="15"/>
      <c r="AG45" s="12"/>
    </row>
    <row r="46" spans="1:35" s="9" customFormat="1" ht="16.2" x14ac:dyDescent="0.2"/>
    <row r="47" spans="1:3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5" ht="15.75" customHeight="1" thickBot="1" x14ac:dyDescent="0.25">
      <c r="A48" s="3" t="s">
        <v>11</v>
      </c>
    </row>
    <row r="49" spans="1:33" ht="21.75" customHeight="1" x14ac:dyDescent="0.2">
      <c r="A49" s="6"/>
      <c r="B49" s="7" t="s">
        <v>4</v>
      </c>
      <c r="C49" s="87" t="s">
        <v>0</v>
      </c>
      <c r="D49" s="87"/>
      <c r="E49" s="87"/>
      <c r="F49" s="87"/>
      <c r="G49" s="87"/>
      <c r="H49" s="109" t="s">
        <v>2</v>
      </c>
      <c r="I49" s="110"/>
      <c r="J49" s="110"/>
      <c r="K49" s="110"/>
      <c r="L49" s="111"/>
      <c r="M49" s="87" t="s">
        <v>1</v>
      </c>
      <c r="N49" s="87"/>
      <c r="O49" s="87"/>
      <c r="P49" s="87"/>
      <c r="Q49" s="87"/>
      <c r="R49" s="87" t="s">
        <v>3</v>
      </c>
      <c r="S49" s="87"/>
      <c r="T49" s="87"/>
      <c r="U49" s="87"/>
      <c r="V49" s="87"/>
      <c r="W49" s="100" t="s">
        <v>14</v>
      </c>
      <c r="X49" s="100"/>
      <c r="Y49" s="100" t="s">
        <v>15</v>
      </c>
      <c r="Z49" s="101"/>
      <c r="AA49" s="16"/>
      <c r="AB49" s="99"/>
      <c r="AC49" s="99"/>
    </row>
    <row r="50" spans="1:33" ht="21.75" customHeight="1" x14ac:dyDescent="0.2">
      <c r="A50" s="8" t="s">
        <v>12</v>
      </c>
      <c r="B50" s="4"/>
      <c r="C50" s="85" t="s">
        <v>13</v>
      </c>
      <c r="D50" s="85"/>
      <c r="E50" s="85" t="s">
        <v>16</v>
      </c>
      <c r="F50" s="85"/>
      <c r="G50" s="85"/>
      <c r="H50" s="85" t="s">
        <v>13</v>
      </c>
      <c r="I50" s="85"/>
      <c r="J50" s="90" t="s">
        <v>16</v>
      </c>
      <c r="K50" s="97"/>
      <c r="L50" s="91"/>
      <c r="M50" s="85" t="s">
        <v>13</v>
      </c>
      <c r="N50" s="85"/>
      <c r="O50" s="85" t="s">
        <v>16</v>
      </c>
      <c r="P50" s="85"/>
      <c r="Q50" s="85"/>
      <c r="R50" s="85" t="s">
        <v>13</v>
      </c>
      <c r="S50" s="85"/>
      <c r="T50" s="85" t="s">
        <v>16</v>
      </c>
      <c r="U50" s="85"/>
      <c r="V50" s="85"/>
      <c r="W50" s="102"/>
      <c r="X50" s="102"/>
      <c r="Y50" s="102"/>
      <c r="Z50" s="103"/>
      <c r="AA50" s="16"/>
      <c r="AB50" s="99"/>
      <c r="AC50" s="99"/>
    </row>
    <row r="51" spans="1:33" ht="21.75" customHeight="1" x14ac:dyDescent="0.2">
      <c r="A51" s="121" t="s">
        <v>10</v>
      </c>
      <c r="B51" s="122"/>
      <c r="C51" s="104">
        <v>5</v>
      </c>
      <c r="D51" s="104"/>
      <c r="E51" s="104">
        <v>1.5</v>
      </c>
      <c r="F51" s="104"/>
      <c r="G51" s="104"/>
      <c r="H51" s="104">
        <v>3</v>
      </c>
      <c r="I51" s="104"/>
      <c r="J51" s="90">
        <v>3.5</v>
      </c>
      <c r="K51" s="97"/>
      <c r="L51" s="91"/>
      <c r="M51" s="90">
        <v>3</v>
      </c>
      <c r="N51" s="91"/>
      <c r="O51" s="104">
        <v>3.5</v>
      </c>
      <c r="P51" s="104"/>
      <c r="Q51" s="104"/>
      <c r="R51" s="104">
        <v>2</v>
      </c>
      <c r="S51" s="104"/>
      <c r="T51" s="104">
        <v>5</v>
      </c>
      <c r="U51" s="104"/>
      <c r="V51" s="104"/>
      <c r="W51" s="104">
        <f t="shared" ref="W51:W56" si="0">SUM(E51,J51,O51,T51)</f>
        <v>13.5</v>
      </c>
      <c r="X51" s="104"/>
      <c r="Y51" s="104">
        <v>4</v>
      </c>
      <c r="Z51" s="112"/>
      <c r="AA51" s="17"/>
      <c r="AB51" s="108"/>
      <c r="AC51" s="108"/>
    </row>
    <row r="52" spans="1:33" ht="21.75" customHeight="1" x14ac:dyDescent="0.2">
      <c r="A52" s="116" t="s">
        <v>8</v>
      </c>
      <c r="B52" s="117"/>
      <c r="C52" s="85">
        <v>1</v>
      </c>
      <c r="D52" s="85"/>
      <c r="E52" s="85">
        <v>7</v>
      </c>
      <c r="F52" s="85"/>
      <c r="G52" s="85"/>
      <c r="H52" s="85">
        <v>2</v>
      </c>
      <c r="I52" s="85"/>
      <c r="J52" s="90">
        <v>5</v>
      </c>
      <c r="K52" s="97"/>
      <c r="L52" s="91"/>
      <c r="M52" s="85">
        <v>3</v>
      </c>
      <c r="N52" s="85"/>
      <c r="O52" s="85">
        <v>3.5</v>
      </c>
      <c r="P52" s="85"/>
      <c r="Q52" s="85"/>
      <c r="R52" s="85">
        <v>3</v>
      </c>
      <c r="S52" s="85"/>
      <c r="T52" s="85">
        <v>3.5</v>
      </c>
      <c r="U52" s="85"/>
      <c r="V52" s="85"/>
      <c r="W52" s="85">
        <f t="shared" si="0"/>
        <v>19</v>
      </c>
      <c r="X52" s="85"/>
      <c r="Y52" s="85">
        <v>1</v>
      </c>
      <c r="Z52" s="118"/>
      <c r="AA52" s="17"/>
      <c r="AB52" s="108"/>
      <c r="AC52" s="108"/>
    </row>
    <row r="53" spans="1:33" ht="21.75" customHeight="1" x14ac:dyDescent="0.2">
      <c r="A53" s="116" t="s">
        <v>9</v>
      </c>
      <c r="B53" s="117"/>
      <c r="C53" s="85">
        <v>3</v>
      </c>
      <c r="D53" s="85"/>
      <c r="E53" s="85">
        <v>3.5</v>
      </c>
      <c r="F53" s="85"/>
      <c r="G53" s="85"/>
      <c r="H53" s="85">
        <v>5</v>
      </c>
      <c r="I53" s="85"/>
      <c r="J53" s="90">
        <v>1.5</v>
      </c>
      <c r="K53" s="97"/>
      <c r="L53" s="91"/>
      <c r="M53" s="85">
        <v>5</v>
      </c>
      <c r="N53" s="85"/>
      <c r="O53" s="85">
        <v>1.5</v>
      </c>
      <c r="P53" s="85"/>
      <c r="Q53" s="85"/>
      <c r="R53" s="85">
        <v>3</v>
      </c>
      <c r="S53" s="85"/>
      <c r="T53" s="85">
        <v>3.5</v>
      </c>
      <c r="U53" s="85"/>
      <c r="V53" s="85"/>
      <c r="W53" s="85">
        <f t="shared" si="0"/>
        <v>10</v>
      </c>
      <c r="X53" s="85"/>
      <c r="Y53" s="85">
        <v>6</v>
      </c>
      <c r="Z53" s="118"/>
      <c r="AA53" s="17"/>
      <c r="AB53" s="108"/>
      <c r="AC53" s="108"/>
    </row>
    <row r="54" spans="1:33" ht="21.75" customHeight="1" x14ac:dyDescent="0.2">
      <c r="A54" s="116" t="s">
        <v>6</v>
      </c>
      <c r="B54" s="117"/>
      <c r="C54" s="85">
        <v>3</v>
      </c>
      <c r="D54" s="85"/>
      <c r="E54" s="85">
        <v>3.5</v>
      </c>
      <c r="F54" s="85"/>
      <c r="G54" s="85"/>
      <c r="H54" s="85">
        <v>1</v>
      </c>
      <c r="I54" s="85"/>
      <c r="J54" s="90">
        <v>7</v>
      </c>
      <c r="K54" s="97"/>
      <c r="L54" s="91"/>
      <c r="M54" s="85">
        <v>5</v>
      </c>
      <c r="N54" s="85"/>
      <c r="O54" s="85">
        <v>1.5</v>
      </c>
      <c r="P54" s="85"/>
      <c r="Q54" s="85"/>
      <c r="R54" s="85">
        <v>5</v>
      </c>
      <c r="S54" s="85"/>
      <c r="T54" s="85">
        <v>1.5</v>
      </c>
      <c r="U54" s="85"/>
      <c r="V54" s="85"/>
      <c r="W54" s="85">
        <f t="shared" si="0"/>
        <v>13.5</v>
      </c>
      <c r="X54" s="85"/>
      <c r="Y54" s="85">
        <v>4</v>
      </c>
      <c r="Z54" s="118"/>
      <c r="AA54" s="17"/>
      <c r="AB54" s="108"/>
      <c r="AC54" s="108"/>
    </row>
    <row r="55" spans="1:33" ht="21.75" customHeight="1" x14ac:dyDescent="0.2">
      <c r="A55" s="83" t="s">
        <v>7</v>
      </c>
      <c r="B55" s="84"/>
      <c r="C55" s="85">
        <v>5</v>
      </c>
      <c r="D55" s="85"/>
      <c r="E55" s="85">
        <v>1.5</v>
      </c>
      <c r="F55" s="85"/>
      <c r="G55" s="85"/>
      <c r="H55" s="85">
        <v>5</v>
      </c>
      <c r="I55" s="85"/>
      <c r="J55" s="90">
        <v>1.5</v>
      </c>
      <c r="K55" s="97"/>
      <c r="L55" s="91"/>
      <c r="M55" s="85">
        <v>1</v>
      </c>
      <c r="N55" s="85"/>
      <c r="O55" s="85">
        <v>7</v>
      </c>
      <c r="P55" s="85"/>
      <c r="Q55" s="85"/>
      <c r="R55" s="85">
        <v>1</v>
      </c>
      <c r="S55" s="85"/>
      <c r="T55" s="85">
        <v>7</v>
      </c>
      <c r="U55" s="85"/>
      <c r="V55" s="85"/>
      <c r="W55" s="85">
        <f t="shared" si="0"/>
        <v>17</v>
      </c>
      <c r="X55" s="85"/>
      <c r="Y55" s="85">
        <v>2</v>
      </c>
      <c r="Z55" s="118"/>
      <c r="AA55" s="17"/>
      <c r="AB55" s="108"/>
      <c r="AC55" s="108"/>
    </row>
    <row r="56" spans="1:33" ht="21.75" customHeight="1" thickBot="1" x14ac:dyDescent="0.25">
      <c r="A56" s="119" t="s">
        <v>5</v>
      </c>
      <c r="B56" s="120"/>
      <c r="C56" s="123">
        <v>2</v>
      </c>
      <c r="D56" s="123"/>
      <c r="E56" s="123">
        <v>5</v>
      </c>
      <c r="F56" s="123"/>
      <c r="G56" s="123"/>
      <c r="H56" s="123">
        <v>3</v>
      </c>
      <c r="I56" s="123"/>
      <c r="J56" s="124">
        <v>3.5</v>
      </c>
      <c r="K56" s="125"/>
      <c r="L56" s="126"/>
      <c r="M56" s="123">
        <v>2</v>
      </c>
      <c r="N56" s="123"/>
      <c r="O56" s="123">
        <v>5</v>
      </c>
      <c r="P56" s="123"/>
      <c r="Q56" s="123"/>
      <c r="R56" s="124">
        <v>5</v>
      </c>
      <c r="S56" s="126"/>
      <c r="T56" s="123">
        <v>1.5</v>
      </c>
      <c r="U56" s="123"/>
      <c r="V56" s="123"/>
      <c r="W56" s="123">
        <f t="shared" si="0"/>
        <v>15</v>
      </c>
      <c r="X56" s="123"/>
      <c r="Y56" s="123">
        <v>3</v>
      </c>
      <c r="Z56" s="127"/>
      <c r="AA56" s="17"/>
      <c r="AB56" s="108"/>
      <c r="AC56" s="108"/>
    </row>
    <row r="57" spans="1:33" ht="21.75" customHeight="1" x14ac:dyDescent="0.2">
      <c r="A57" s="5" t="s">
        <v>17</v>
      </c>
      <c r="B57" s="5"/>
      <c r="C57" s="5" t="s">
        <v>18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21.75" customHeight="1" x14ac:dyDescent="0.2">
      <c r="A58" s="5"/>
      <c r="B58" s="5"/>
      <c r="C58" s="5" t="s">
        <v>25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21.75" customHeight="1" x14ac:dyDescent="0.2">
      <c r="A59" s="5"/>
      <c r="B59" s="5"/>
      <c r="C59" s="5" t="s">
        <v>26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21.75" customHeight="1" x14ac:dyDescent="0.2">
      <c r="A60" s="5"/>
      <c r="B60" s="5"/>
      <c r="C60" s="5" t="s">
        <v>27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21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21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mergeCells count="194">
    <mergeCell ref="F6:G6"/>
    <mergeCell ref="N6:O6"/>
    <mergeCell ref="Z27:AA27"/>
    <mergeCell ref="F27:G27"/>
    <mergeCell ref="B30:C30"/>
    <mergeCell ref="Z30:AA30"/>
    <mergeCell ref="W11:X11"/>
    <mergeCell ref="W10:X10"/>
    <mergeCell ref="W12:X12"/>
    <mergeCell ref="AB53:AC53"/>
    <mergeCell ref="AB54:AC54"/>
    <mergeCell ref="AB55:AC55"/>
    <mergeCell ref="Y53:Z53"/>
    <mergeCell ref="Y55:Z55"/>
    <mergeCell ref="I16:J16"/>
    <mergeCell ref="I17:J17"/>
    <mergeCell ref="I18:J18"/>
    <mergeCell ref="AB56:AC56"/>
    <mergeCell ref="O55:Q55"/>
    <mergeCell ref="R55:S55"/>
    <mergeCell ref="T55:V55"/>
    <mergeCell ref="T56:V56"/>
    <mergeCell ref="W56:X56"/>
    <mergeCell ref="R56:S56"/>
    <mergeCell ref="T16:U16"/>
    <mergeCell ref="T17:U17"/>
    <mergeCell ref="O14:P18"/>
    <mergeCell ref="I15:J15"/>
    <mergeCell ref="I14:J14"/>
    <mergeCell ref="T14:U14"/>
    <mergeCell ref="Z31:AA31"/>
    <mergeCell ref="Z32:AA32"/>
    <mergeCell ref="Z33:AA33"/>
    <mergeCell ref="Y54:Z54"/>
    <mergeCell ref="C52:D52"/>
    <mergeCell ref="H52:I52"/>
    <mergeCell ref="M52:N52"/>
    <mergeCell ref="O52:Q52"/>
    <mergeCell ref="C51:D51"/>
    <mergeCell ref="O56:Q56"/>
    <mergeCell ref="Y56:Z56"/>
    <mergeCell ref="W55:X55"/>
    <mergeCell ref="A56:B56"/>
    <mergeCell ref="A51:B51"/>
    <mergeCell ref="A52:B52"/>
    <mergeCell ref="R53:S53"/>
    <mergeCell ref="T53:V53"/>
    <mergeCell ref="O54:Q54"/>
    <mergeCell ref="R52:S52"/>
    <mergeCell ref="C56:D56"/>
    <mergeCell ref="E54:G54"/>
    <mergeCell ref="H54:I54"/>
    <mergeCell ref="E55:G55"/>
    <mergeCell ref="H55:I55"/>
    <mergeCell ref="M55:N55"/>
    <mergeCell ref="J55:L55"/>
    <mergeCell ref="J56:L56"/>
    <mergeCell ref="E56:G56"/>
    <mergeCell ref="H56:I56"/>
    <mergeCell ref="M56:N56"/>
    <mergeCell ref="R54:S54"/>
    <mergeCell ref="T54:V54"/>
    <mergeCell ref="A54:B54"/>
    <mergeCell ref="W54:X54"/>
    <mergeCell ref="W52:X52"/>
    <mergeCell ref="M54:N54"/>
    <mergeCell ref="W53:X53"/>
    <mergeCell ref="H51:I51"/>
    <mergeCell ref="T52:V52"/>
    <mergeCell ref="R51:S51"/>
    <mergeCell ref="O51:Q51"/>
    <mergeCell ref="J54:L54"/>
    <mergeCell ref="A53:B53"/>
    <mergeCell ref="E53:G53"/>
    <mergeCell ref="H53:I53"/>
    <mergeCell ref="Y52:Z52"/>
    <mergeCell ref="E52:G52"/>
    <mergeCell ref="M53:N53"/>
    <mergeCell ref="O53:Q53"/>
    <mergeCell ref="E50:G50"/>
    <mergeCell ref="J53:L53"/>
    <mergeCell ref="C50:D50"/>
    <mergeCell ref="A1:AG1"/>
    <mergeCell ref="T4:AG4"/>
    <mergeCell ref="H50:I50"/>
    <mergeCell ref="M50:N50"/>
    <mergeCell ref="A19:B21"/>
    <mergeCell ref="K19:L21"/>
    <mergeCell ref="R50:S50"/>
    <mergeCell ref="AE40:AF42"/>
    <mergeCell ref="G19:H21"/>
    <mergeCell ref="E19:F21"/>
    <mergeCell ref="A26:B26"/>
    <mergeCell ref="AB49:AC50"/>
    <mergeCell ref="C14:D14"/>
    <mergeCell ref="C15:D15"/>
    <mergeCell ref="C16:D16"/>
    <mergeCell ref="C17:D17"/>
    <mergeCell ref="T15:U15"/>
    <mergeCell ref="C18:D18"/>
    <mergeCell ref="W6:X6"/>
    <mergeCell ref="F9:G9"/>
    <mergeCell ref="F10:G10"/>
    <mergeCell ref="F11:G11"/>
    <mergeCell ref="F12:G12"/>
    <mergeCell ref="N9:O9"/>
    <mergeCell ref="E51:G51"/>
    <mergeCell ref="Y40:Z42"/>
    <mergeCell ref="H49:L49"/>
    <mergeCell ref="Y51:Z51"/>
    <mergeCell ref="W51:X51"/>
    <mergeCell ref="E40:F42"/>
    <mergeCell ref="K40:L42"/>
    <mergeCell ref="X19:Y21"/>
    <mergeCell ref="U26:V26"/>
    <mergeCell ref="W49:X50"/>
    <mergeCell ref="Q26:R26"/>
    <mergeCell ref="T35:U35"/>
    <mergeCell ref="G40:H42"/>
    <mergeCell ref="T50:V50"/>
    <mergeCell ref="V19:W21"/>
    <mergeCell ref="W37:X37"/>
    <mergeCell ref="N20:O21"/>
    <mergeCell ref="F30:G30"/>
    <mergeCell ref="F31:G31"/>
    <mergeCell ref="F32:G32"/>
    <mergeCell ref="F33:G33"/>
    <mergeCell ref="W2:AG2"/>
    <mergeCell ref="W3:AG3"/>
    <mergeCell ref="W24:AG24"/>
    <mergeCell ref="AD14:AE18"/>
    <mergeCell ref="M14:N18"/>
    <mergeCell ref="W23:AG23"/>
    <mergeCell ref="Z16:AA16"/>
    <mergeCell ref="Z17:AA17"/>
    <mergeCell ref="Z18:AA18"/>
    <mergeCell ref="T18:U18"/>
    <mergeCell ref="N10:O10"/>
    <mergeCell ref="N11:O11"/>
    <mergeCell ref="AE6:AF6"/>
    <mergeCell ref="AB19:AC21"/>
    <mergeCell ref="AF35:AG35"/>
    <mergeCell ref="J52:L52"/>
    <mergeCell ref="J51:L51"/>
    <mergeCell ref="AE20:AF21"/>
    <mergeCell ref="AA40:AB42"/>
    <mergeCell ref="Y49:Z50"/>
    <mergeCell ref="M49:Q49"/>
    <mergeCell ref="O50:Q50"/>
    <mergeCell ref="K26:L26"/>
    <mergeCell ref="T51:V51"/>
    <mergeCell ref="U40:V42"/>
    <mergeCell ref="AB51:AC51"/>
    <mergeCell ref="R49:V49"/>
    <mergeCell ref="J50:L50"/>
    <mergeCell ref="AB52:AC52"/>
    <mergeCell ref="N12:O12"/>
    <mergeCell ref="AE9:AF9"/>
    <mergeCell ref="AE10:AF10"/>
    <mergeCell ref="AE11:AF11"/>
    <mergeCell ref="AE12:AF12"/>
    <mergeCell ref="W9:X9"/>
    <mergeCell ref="A55:B55"/>
    <mergeCell ref="C55:D55"/>
    <mergeCell ref="C53:D53"/>
    <mergeCell ref="C54:D54"/>
    <mergeCell ref="A40:B42"/>
    <mergeCell ref="C35:D35"/>
    <mergeCell ref="C36:D36"/>
    <mergeCell ref="C37:D37"/>
    <mergeCell ref="C49:G49"/>
    <mergeCell ref="C39:D39"/>
    <mergeCell ref="W35:X35"/>
    <mergeCell ref="N13:O13"/>
    <mergeCell ref="M51:N51"/>
    <mergeCell ref="R19:S21"/>
    <mergeCell ref="AF14:AG18"/>
    <mergeCell ref="Z14:AA14"/>
    <mergeCell ref="Z15:AA15"/>
    <mergeCell ref="AE13:AF13"/>
    <mergeCell ref="W38:X38"/>
    <mergeCell ref="W39:X39"/>
    <mergeCell ref="AC35:AD35"/>
    <mergeCell ref="AC36:AD36"/>
    <mergeCell ref="AC38:AD38"/>
    <mergeCell ref="AC37:AD37"/>
    <mergeCell ref="AC39:AD39"/>
    <mergeCell ref="W36:X36"/>
    <mergeCell ref="C38:D38"/>
    <mergeCell ref="I35:J35"/>
    <mergeCell ref="I36:J36"/>
    <mergeCell ref="I37:J37"/>
    <mergeCell ref="I38:J38"/>
    <mergeCell ref="I39:J39"/>
  </mergeCells>
  <phoneticPr fontId="2"/>
  <conditionalFormatting sqref="W51:X56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67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予選リーグ</vt:lpstr>
      <vt:lpstr>決勝トーナメント</vt:lpstr>
      <vt:lpstr>決勝トーナメント!Print_Area</vt:lpstr>
    </vt:vector>
  </TitlesOfParts>
  <Company>福島県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Yasushi Umemiya</dc:creator>
  <cp:lastModifiedBy>村上 雄大</cp:lastModifiedBy>
  <cp:lastPrinted>2023-08-20T05:38:12Z</cp:lastPrinted>
  <dcterms:created xsi:type="dcterms:W3CDTF">2007-07-23T10:40:04Z</dcterms:created>
  <dcterms:modified xsi:type="dcterms:W3CDTF">2023-08-20T07:23:28Z</dcterms:modified>
</cp:coreProperties>
</file>